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autoCompressPictures="0"/>
  <mc:AlternateContent xmlns:mc="http://schemas.openxmlformats.org/markup-compatibility/2006">
    <mc:Choice Requires="x15">
      <x15ac:absPath xmlns:x15ac="http://schemas.microsoft.com/office/spreadsheetml/2010/11/ac" url="C:\Users\Nicole Tonn\Desktop\"/>
    </mc:Choice>
  </mc:AlternateContent>
  <xr:revisionPtr revIDLastSave="0" documentId="13_ncr:1_{0E61A9F3-9AAB-47E2-9540-6FE2B9FECC12}" xr6:coauthVersionLast="46" xr6:coauthVersionMax="46" xr10:uidLastSave="{00000000-0000-0000-0000-000000000000}"/>
  <bookViews>
    <workbookView xWindow="28680" yWindow="-105" windowWidth="29040" windowHeight="15720" activeTab="1" xr2:uid="{00000000-000D-0000-FFFF-FFFF00000000}"/>
  </bookViews>
  <sheets>
    <sheet name="Muster (nicht ausfülllen!)" sheetId="3" r:id="rId1"/>
    <sheet name="Aufwandserstattung DBV" sheetId="1" r:id="rId2"/>
    <sheet name="Vorlage Fahrstrecken" sheetId="5" r:id="rId3"/>
  </sheets>
  <definedNames>
    <definedName name="_xlnm.Print_Area" localSheetId="1">'Aufwandserstattung DBV'!$A$1:$O$48</definedName>
    <definedName name="_xlnm.Print_Area" localSheetId="0">'Muster (nicht ausfülllen!)'!$A$2:$O$38</definedName>
    <definedName name="_xlnm.Print_Area" localSheetId="2">'Vorlage Fahrstrecken'!$A$1:$I$26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6" i="5" l="1"/>
  <c r="J23" i="1"/>
  <c r="N23" i="1"/>
  <c r="N46" i="1"/>
  <c r="N27" i="1"/>
  <c r="N19" i="1"/>
  <c r="N19" i="3"/>
  <c r="N17" i="3"/>
  <c r="N38" i="3"/>
</calcChain>
</file>

<file path=xl/sharedStrings.xml><?xml version="1.0" encoding="utf-8"?>
<sst xmlns="http://schemas.openxmlformats.org/spreadsheetml/2006/main" count="102" uniqueCount="65">
  <si>
    <t>Datum</t>
  </si>
  <si>
    <t>Veranstaltung</t>
  </si>
  <si>
    <t>Ort</t>
  </si>
  <si>
    <t>Beleg Nr.</t>
  </si>
  <si>
    <t>Aufwendung für</t>
  </si>
  <si>
    <t>Betrag</t>
  </si>
  <si>
    <t>Unterschrift</t>
  </si>
  <si>
    <t>Gesamtsumme</t>
  </si>
  <si>
    <t>km (einfach) x 2 x 0,30 € =</t>
  </si>
  <si>
    <t>bitte auswählen…</t>
  </si>
  <si>
    <t>Honorar</t>
  </si>
  <si>
    <t>Dieses Tabellenblatt ist ein schreibgeschütztes Muster!
Bitte mache Deine Abrechnung auf dem folgenden Tabellenblatt!</t>
  </si>
  <si>
    <t>Michaela Mustermann</t>
  </si>
  <si>
    <t>Musterstadt</t>
  </si>
  <si>
    <t>Fahrtkosten PKW</t>
  </si>
  <si>
    <t>LE Ausbilder A-Lizenz Lehrgang</t>
  </si>
  <si>
    <t>LE Ausbilder B-Lizenz Lehrgang</t>
  </si>
  <si>
    <t>LE Ausbilder für Ausbilder-Lehrgang</t>
  </si>
  <si>
    <t>Ausbilder: Abnahme praktische Umpire-Prüfung</t>
  </si>
  <si>
    <t>Tag/e Trainer/Betreuer/Physio etc.</t>
  </si>
  <si>
    <t>Aufwandserstattung DBV</t>
  </si>
  <si>
    <t xml:space="preserve">Um eine schnelle und unkomplizierte Zahlung zu ermöglichen, erkläre ich mich damit einverstanden, dass der DBV personenbezogene Daten und Bankdaten erhebt und in seinem Buchhaltungssystem speichert, an das vom DBV beauftragte Steuerbüro (Auftragsverarbeiter) weitergibt und ausschließlich für Überweisungen auf das oben angegebene Konto nutzt. Spätestens zwei Jahre nach der Einreichung der letzten Abrechnung werden die Bankdaten aus dem Banksystem gelöscht. Die Aufbewahrung der Belege orientiert sich an der gesetzlichen Aufbewahrungsfrist. Ein Widerruf dieser Einwilligung ist jederzeit möglich. </t>
  </si>
  <si>
    <t>Statistikerstellung</t>
  </si>
  <si>
    <t xml:space="preserve">Fahrtkosten und Honorar </t>
  </si>
  <si>
    <t>Sonstige Ausgaben gemäß Beleg (z.B. Verpflegung, Tankfüllungen, Fahrtkosten ÖPNV)</t>
  </si>
  <si>
    <t>Honorar (Tage)</t>
  </si>
  <si>
    <t>Übungsleiterfreibetrags</t>
  </si>
  <si>
    <t>Ehrenamtsfreibetrags</t>
  </si>
  <si>
    <t>Die Abrechnung des Honorars erfolgt im Rahmen des ... (die Erklärung liegt dem DBV vor):</t>
  </si>
  <si>
    <t>Name</t>
  </si>
  <si>
    <t>Funktion</t>
  </si>
  <si>
    <t>Anschrift</t>
  </si>
  <si>
    <t>IBAN</t>
  </si>
  <si>
    <t xml:space="preserve">  Bankverbindung</t>
  </si>
  <si>
    <t>neu</t>
  </si>
  <si>
    <t>wie bisher</t>
  </si>
  <si>
    <t>DEXX XXXX XXXX XXXX XXXX XX</t>
  </si>
  <si>
    <t>Musterstraße 1, 12345 Musterstadt</t>
  </si>
  <si>
    <t>XX.XX.XXXX</t>
  </si>
  <si>
    <t>Mittagessen</t>
  </si>
  <si>
    <t>Wichtiger Hinweis: Quittungen, die in Papierform ausgestellt worden sind, sind im Original bei der Geschäftsstelle einzureichen (durch Postversand oder ggf. persönliche Abgabe).</t>
  </si>
  <si>
    <t>Abendessen</t>
  </si>
  <si>
    <t>S-Bahn-Ticket</t>
  </si>
  <si>
    <t>Assistenztrainerin</t>
  </si>
  <si>
    <t xml:space="preserve">Kadermaßnahme </t>
  </si>
  <si>
    <t>Max Mustermann</t>
  </si>
  <si>
    <t xml:space="preserve">Die Abrechnung des Honorars erfolgt im Rahmen des: </t>
  </si>
  <si>
    <t>Formular für Freibetrag ist jährlich auszufüllen!</t>
  </si>
  <si>
    <r>
      <t xml:space="preserve">Sonstige Ausgaben gemäß Beleg </t>
    </r>
    <r>
      <rPr>
        <sz val="10"/>
        <rFont val="Verdana"/>
        <family val="2"/>
      </rPr>
      <t>(z.B. Verpflegung, Tankfüllungen, Fahrtkosten ÖPNV)</t>
    </r>
  </si>
  <si>
    <t xml:space="preserve">Anreise nach </t>
  </si>
  <si>
    <t>Abreise von</t>
  </si>
  <si>
    <t>Achtung: für mehrere Fahrten bitte beigefügte Vorlage nutzen.</t>
  </si>
  <si>
    <t>Veranstaltung | Grund für die Aufwandserstattung</t>
  </si>
  <si>
    <t>bitte immer angeben</t>
  </si>
  <si>
    <t>Von</t>
  </si>
  <si>
    <t>Nach</t>
  </si>
  <si>
    <t>KM</t>
  </si>
  <si>
    <t>Übersicht Fahrstrecken</t>
  </si>
  <si>
    <t>Gesamt KM</t>
  </si>
  <si>
    <t>x 0,30 €</t>
  </si>
  <si>
    <t>Grund</t>
  </si>
  <si>
    <t>einfache Fahrstrecke</t>
  </si>
  <si>
    <t>Fahrtkosten</t>
  </si>
  <si>
    <t xml:space="preserve">Honorar </t>
  </si>
  <si>
    <t>mehrere Fahrstrecken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</si>
</sst>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1" x14ac:knownFonts="1">
    <font>
      <sz val="10"/>
      <name val="Arial"/>
    </font>
    <font>
      <sz val="10"/>
      <name val="Arial"/>
      <family val="2"/>
    </font>
    <font>
      <u/>
      <sz val="10"/>
      <color theme="10"/>
      <name val="Arial"/>
      <family val="2"/>
    </font>
    <font>
      <u/>
      <sz val="10"/>
      <color theme="11"/>
      <name val="Arial"/>
      <family val="2"/>
    </font>
    <font>
      <sz val="10"/>
      <name val="Verdana"/>
      <family val="2"/>
    </font>
    <font>
      <b/>
      <u/>
      <sz val="14"/>
      <name val="Verdana"/>
      <family val="2"/>
    </font>
    <font>
      <b/>
      <sz val="10"/>
      <name val="Verdana"/>
      <family val="2"/>
    </font>
    <font>
      <sz val="12"/>
      <color rgb="FF000000"/>
      <name val="Calibri"/>
      <family val="2"/>
    </font>
    <font>
      <sz val="14.15"/>
      <color rgb="FF000000"/>
      <name val="Calibri"/>
      <family val="2"/>
    </font>
    <font>
      <sz val="8"/>
      <name val="Arial"/>
      <family val="2"/>
    </font>
    <font>
      <b/>
      <sz val="8.5"/>
      <color rgb="FFFF0000"/>
      <name val="Verdana"/>
      <family val="2"/>
    </font>
    <font>
      <sz val="8.5"/>
      <name val="Verdana"/>
      <family val="2"/>
    </font>
    <font>
      <b/>
      <u/>
      <sz val="8.5"/>
      <name val="Verdana"/>
      <family val="2"/>
    </font>
    <font>
      <b/>
      <sz val="8.5"/>
      <name val="Verdana"/>
      <family val="2"/>
    </font>
    <font>
      <b/>
      <sz val="10"/>
      <name val="Arial"/>
      <family val="2"/>
    </font>
    <font>
      <sz val="9"/>
      <name val="Verdana"/>
      <family val="2"/>
    </font>
    <font>
      <i/>
      <sz val="10"/>
      <color theme="0" tint="-0.34998626667073579"/>
      <name val="Verdana"/>
      <family val="2"/>
    </font>
    <font>
      <b/>
      <sz val="16"/>
      <name val="Verdana"/>
      <family val="2"/>
    </font>
    <font>
      <b/>
      <sz val="8"/>
      <color rgb="FFFF0000"/>
      <name val="Verdana"/>
      <family val="2"/>
    </font>
    <font>
      <sz val="8"/>
      <name val="Verdana"/>
      <family val="2"/>
    </font>
    <font>
      <sz val="10"/>
      <color theme="0" tint="-0.249977111117893"/>
      <name val="Verdana"/>
      <family val="2"/>
    </font>
  </fonts>
  <fills count="3">
    <fill>
      <patternFill patternType="none"/>
    </fill>
    <fill>
      <patternFill patternType="gray125"/>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2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5">
    <xf numFmtId="0" fontId="0" fillId="0" borderId="0" xfId="0"/>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protection locked="0"/>
    </xf>
    <xf numFmtId="0" fontId="4" fillId="0" borderId="0" xfId="0" applyFont="1" applyAlignment="1" applyProtection="1"/>
    <xf numFmtId="0" fontId="4" fillId="0" borderId="0" xfId="0" applyFont="1" applyBorder="1" applyAlignment="1" applyProtection="1">
      <alignment horizontal="left" vertical="center"/>
    </xf>
    <xf numFmtId="14" fontId="4" fillId="0" borderId="0" xfId="0" applyNumberFormat="1" applyFont="1" applyBorder="1" applyAlignment="1" applyProtection="1">
      <alignment horizontal="left" vertical="center"/>
      <protection locked="0"/>
    </xf>
    <xf numFmtId="0" fontId="6" fillId="2" borderId="0" xfId="0" applyFont="1" applyFill="1" applyAlignment="1" applyProtection="1">
      <alignment vertical="center"/>
    </xf>
    <xf numFmtId="0" fontId="4" fillId="0" borderId="0" xfId="0" applyFont="1" applyBorder="1" applyAlignment="1" applyProtection="1">
      <alignment horizontal="right" vertical="center"/>
    </xf>
    <xf numFmtId="0" fontId="4" fillId="0" borderId="1"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44" fontId="4" fillId="0" borderId="0" xfId="1" applyFont="1" applyBorder="1" applyAlignment="1" applyProtection="1">
      <alignment horizontal="right" vertical="center"/>
    </xf>
    <xf numFmtId="0" fontId="4" fillId="2" borderId="0" xfId="0" applyFont="1" applyFill="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center"/>
      <protection locked="0"/>
    </xf>
    <xf numFmtId="0" fontId="6" fillId="0" borderId="0" xfId="0" applyFont="1" applyAlignment="1" applyProtection="1">
      <alignment vertical="center"/>
    </xf>
    <xf numFmtId="0" fontId="4" fillId="0" borderId="0" xfId="0" applyFont="1" applyProtection="1"/>
    <xf numFmtId="0" fontId="4" fillId="0" borderId="0" xfId="0" applyFont="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1" fillId="0" borderId="0" xfId="0" applyFont="1" applyBorder="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Border="1" applyAlignment="1" applyProtection="1">
      <alignment horizontal="left" vertical="center"/>
      <protection locked="0"/>
    </xf>
    <xf numFmtId="0" fontId="11" fillId="0" borderId="0" xfId="0" applyFont="1" applyAlignment="1" applyProtection="1"/>
    <xf numFmtId="0" fontId="11" fillId="0" borderId="0" xfId="0" applyFont="1" applyBorder="1" applyAlignment="1" applyProtection="1">
      <alignment horizontal="left" vertical="center"/>
    </xf>
    <xf numFmtId="14" fontId="11" fillId="0" borderId="0" xfId="0" applyNumberFormat="1" applyFont="1" applyBorder="1" applyAlignment="1" applyProtection="1">
      <alignment horizontal="left" vertical="center"/>
      <protection locked="0"/>
    </xf>
    <xf numFmtId="0" fontId="13" fillId="2" borderId="0" xfId="0" applyFont="1" applyFill="1" applyAlignment="1" applyProtection="1">
      <alignment vertical="center"/>
    </xf>
    <xf numFmtId="0" fontId="11" fillId="0" borderId="0" xfId="0" applyFont="1" applyBorder="1" applyAlignment="1" applyProtection="1">
      <alignment horizontal="right" vertical="center"/>
    </xf>
    <xf numFmtId="0" fontId="11" fillId="0" borderId="1" xfId="0" applyFont="1" applyBorder="1" applyAlignment="1" applyProtection="1">
      <alignment horizontal="right" vertical="center"/>
      <protection locked="0"/>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Border="1" applyAlignment="1" applyProtection="1">
      <alignment horizontal="right" vertical="center"/>
      <protection locked="0"/>
    </xf>
    <xf numFmtId="44" fontId="11" fillId="0" borderId="0" xfId="1" applyFont="1" applyBorder="1" applyAlignment="1" applyProtection="1">
      <alignment horizontal="right" vertical="center"/>
    </xf>
    <xf numFmtId="44" fontId="11" fillId="0" borderId="0" xfId="1" applyFont="1" applyBorder="1" applyAlignment="1" applyProtection="1">
      <alignment horizontal="center" vertical="center"/>
    </xf>
    <xf numFmtId="0" fontId="11" fillId="2" borderId="0" xfId="0" applyFont="1" applyFill="1" applyAlignment="1" applyProtection="1">
      <alignment vertical="center"/>
    </xf>
    <xf numFmtId="0" fontId="11" fillId="0" borderId="0" xfId="0" applyFont="1" applyBorder="1" applyAlignment="1" applyProtection="1"/>
    <xf numFmtId="0" fontId="11" fillId="0" borderId="0" xfId="0" applyFont="1" applyBorder="1" applyAlignment="1" applyProtection="1">
      <alignmen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3" fillId="0" borderId="0" xfId="0" applyFont="1" applyAlignment="1" applyProtection="1">
      <alignment vertical="center"/>
    </xf>
    <xf numFmtId="0" fontId="11" fillId="0" borderId="0" xfId="0" applyFont="1" applyProtection="1"/>
    <xf numFmtId="0" fontId="13" fillId="0" borderId="0" xfId="0" applyFont="1" applyAlignment="1" applyProtection="1">
      <alignment horizontal="right" vertical="center"/>
    </xf>
    <xf numFmtId="44" fontId="13" fillId="0" borderId="0" xfId="1"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0" xfId="0" applyFont="1"/>
    <xf numFmtId="0" fontId="4" fillId="0" borderId="0" xfId="0" applyFont="1" applyAlignment="1">
      <alignment horizontal="center" vertical="center"/>
    </xf>
    <xf numFmtId="0" fontId="6" fillId="0" borderId="0" xfId="0" applyFont="1" applyAlignment="1">
      <alignment horizontal="center"/>
    </xf>
    <xf numFmtId="0" fontId="6" fillId="0" borderId="0" xfId="0" applyFont="1" applyAlignment="1"/>
    <xf numFmtId="0" fontId="4" fillId="0" borderId="0" xfId="0" applyFont="1" applyAlignment="1">
      <alignment horizontal="left" vertical="center"/>
    </xf>
    <xf numFmtId="0" fontId="4" fillId="0" borderId="1" xfId="0" applyFont="1" applyBorder="1" applyAlignment="1">
      <alignment horizontal="left" vertical="center"/>
    </xf>
    <xf numFmtId="0" fontId="16" fillId="0" borderId="1" xfId="0" applyFont="1" applyBorder="1" applyAlignment="1">
      <alignment horizontal="lef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17" fillId="0" borderId="0" xfId="0" applyFont="1" applyAlignment="1">
      <alignment vertical="center"/>
    </xf>
    <xf numFmtId="0" fontId="18" fillId="0" borderId="0" xfId="0" applyFont="1" applyBorder="1" applyAlignment="1" applyProtection="1">
      <alignment vertical="center"/>
      <protection locked="0"/>
    </xf>
    <xf numFmtId="0" fontId="13" fillId="0" borderId="0" xfId="0" applyFont="1" applyFill="1" applyAlignment="1" applyProtection="1">
      <alignment horizontal="left" vertical="center" wrapText="1"/>
    </xf>
    <xf numFmtId="0" fontId="10" fillId="0" borderId="0" xfId="0" applyFont="1" applyAlignment="1">
      <alignment horizontal="left" vertical="center" wrapText="1"/>
    </xf>
    <xf numFmtId="0" fontId="13" fillId="0" borderId="0" xfId="0" applyFont="1" applyAlignment="1" applyProtection="1">
      <alignment horizontal="right" vertical="center"/>
    </xf>
    <xf numFmtId="44" fontId="13" fillId="0" borderId="5" xfId="1" applyFont="1" applyBorder="1" applyAlignment="1" applyProtection="1">
      <alignment horizontal="center" vertical="center"/>
    </xf>
    <xf numFmtId="44" fontId="13" fillId="0" borderId="6" xfId="1" applyFont="1" applyBorder="1" applyAlignment="1" applyProtection="1">
      <alignment horizontal="center" vertical="center"/>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44" fontId="11" fillId="0" borderId="2" xfId="1" applyNumberFormat="1" applyFont="1" applyBorder="1" applyAlignment="1" applyProtection="1">
      <alignment horizontal="right" vertical="center"/>
      <protection locked="0"/>
    </xf>
    <xf numFmtId="44" fontId="11" fillId="0" borderId="4" xfId="1" applyNumberFormat="1" applyFont="1" applyBorder="1" applyAlignment="1" applyProtection="1">
      <alignment horizontal="right" vertical="center"/>
      <protection locked="0"/>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44" fontId="11" fillId="0" borderId="2" xfId="0" applyNumberFormat="1" applyFont="1" applyBorder="1" applyAlignment="1" applyProtection="1">
      <alignment horizontal="center" vertical="center"/>
    </xf>
    <xf numFmtId="44" fontId="11" fillId="0" borderId="4" xfId="0" applyNumberFormat="1" applyFont="1" applyBorder="1" applyAlignment="1" applyProtection="1">
      <alignment horizontal="center" vertical="center"/>
    </xf>
    <xf numFmtId="0" fontId="11" fillId="0" borderId="1" xfId="0" applyFont="1" applyBorder="1" applyAlignment="1" applyProtection="1">
      <alignment horizontal="left" vertical="center"/>
      <protection locked="0"/>
    </xf>
    <xf numFmtId="44" fontId="11" fillId="0" borderId="2" xfId="1" applyNumberFormat="1" applyFont="1" applyBorder="1" applyAlignment="1" applyProtection="1">
      <alignment horizontal="center" vertical="center"/>
      <protection locked="0"/>
    </xf>
    <xf numFmtId="44" fontId="11" fillId="0" borderId="4" xfId="1" applyNumberFormat="1" applyFont="1" applyBorder="1" applyAlignment="1" applyProtection="1">
      <alignment horizontal="center" vertical="center"/>
      <protection locked="0"/>
    </xf>
    <xf numFmtId="14" fontId="11" fillId="0" borderId="2" xfId="0" applyNumberFormat="1" applyFont="1" applyBorder="1" applyAlignment="1" applyProtection="1">
      <alignment horizontal="left" vertical="center"/>
      <protection locked="0"/>
    </xf>
    <xf numFmtId="14" fontId="11" fillId="0" borderId="3" xfId="0" applyNumberFormat="1" applyFont="1" applyBorder="1" applyAlignment="1" applyProtection="1">
      <alignment horizontal="left" vertical="center"/>
      <protection locked="0"/>
    </xf>
    <xf numFmtId="14" fontId="11" fillId="0" borderId="4" xfId="0" applyNumberFormat="1" applyFont="1" applyBorder="1" applyAlignment="1" applyProtection="1">
      <alignment horizontal="left" vertical="center"/>
      <protection locked="0"/>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7" xfId="0" applyFont="1" applyBorder="1" applyAlignment="1" applyProtection="1">
      <alignment horizontal="center" vertical="center"/>
    </xf>
    <xf numFmtId="44" fontId="11" fillId="0" borderId="2" xfId="1" applyFont="1" applyBorder="1" applyAlignment="1" applyProtection="1">
      <alignment horizontal="right" vertical="center"/>
    </xf>
    <xf numFmtId="44" fontId="11" fillId="0" borderId="4" xfId="1" applyFont="1" applyBorder="1" applyAlignment="1" applyProtection="1">
      <alignment horizontal="right" vertical="center"/>
    </xf>
    <xf numFmtId="0" fontId="12" fillId="0" borderId="0" xfId="0" applyFont="1" applyFill="1" applyAlignment="1" applyProtection="1">
      <alignment horizontal="center" vertical="center"/>
    </xf>
    <xf numFmtId="0" fontId="11" fillId="0" borderId="0" xfId="0" applyFont="1" applyAlignment="1" applyProtection="1">
      <alignment horizontal="left" vertical="top"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0" borderId="0" xfId="0" applyFont="1" applyFill="1" applyAlignment="1" applyProtection="1">
      <alignment horizontal="left" vertical="center" wrapText="1"/>
    </xf>
    <xf numFmtId="44" fontId="4" fillId="0" borderId="2" xfId="1" applyNumberFormat="1" applyFont="1" applyBorder="1" applyAlignment="1" applyProtection="1">
      <alignment horizontal="right" vertical="center"/>
      <protection locked="0"/>
    </xf>
    <xf numFmtId="44" fontId="4" fillId="0" borderId="4" xfId="1"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4" fontId="4" fillId="0" borderId="2" xfId="0" applyNumberFormat="1" applyFont="1" applyBorder="1" applyAlignment="1" applyProtection="1">
      <alignment horizontal="center" vertical="center"/>
    </xf>
    <xf numFmtId="44" fontId="4" fillId="0" borderId="4" xfId="0" applyNumberFormat="1" applyFont="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4" fontId="4" fillId="0" borderId="2" xfId="1" applyNumberFormat="1" applyFont="1" applyBorder="1" applyAlignment="1" applyProtection="1">
      <alignment horizontal="center" vertical="center"/>
      <protection locked="0"/>
    </xf>
    <xf numFmtId="44" fontId="4" fillId="0" borderId="4" xfId="1" applyNumberFormat="1" applyFont="1" applyBorder="1" applyAlignment="1" applyProtection="1">
      <alignment horizontal="center"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44" fontId="4" fillId="0" borderId="2" xfId="1" applyFont="1" applyBorder="1" applyAlignment="1" applyProtection="1">
      <alignment horizontal="right" vertical="center"/>
    </xf>
    <xf numFmtId="44" fontId="4" fillId="0" borderId="4" xfId="1" applyFont="1" applyBorder="1" applyAlignment="1" applyProtection="1">
      <alignment horizontal="right" vertical="center"/>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left" vertical="center"/>
    </xf>
    <xf numFmtId="44" fontId="4" fillId="0" borderId="0" xfId="0" applyNumberFormat="1" applyFont="1" applyBorder="1" applyAlignment="1" applyProtection="1">
      <alignment horizontal="center" vertical="center"/>
    </xf>
    <xf numFmtId="44" fontId="6" fillId="0" borderId="9" xfId="1" applyFont="1" applyBorder="1" applyAlignment="1" applyProtection="1">
      <alignment horizontal="center" vertical="center"/>
    </xf>
    <xf numFmtId="44" fontId="6" fillId="0" borderId="10" xfId="1" applyFont="1" applyBorder="1" applyAlignment="1" applyProtection="1">
      <alignment horizontal="center" vertical="center"/>
    </xf>
    <xf numFmtId="14" fontId="4" fillId="0" borderId="2" xfId="0" applyNumberFormat="1" applyFont="1" applyBorder="1" applyAlignment="1" applyProtection="1">
      <alignment horizontal="left" vertical="center"/>
      <protection locked="0"/>
    </xf>
    <xf numFmtId="14" fontId="4" fillId="0" borderId="3"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6" fillId="0" borderId="0" xfId="0" applyFont="1" applyAlignment="1" applyProtection="1">
      <alignment horizontal="right" vertical="center"/>
    </xf>
    <xf numFmtId="0" fontId="5" fillId="0" borderId="0" xfId="0" applyFont="1" applyFill="1" applyAlignment="1" applyProtection="1">
      <alignment horizontal="center"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19" fillId="0" borderId="0" xfId="0" applyFont="1" applyAlignment="1" applyProtection="1">
      <alignment horizontal="left" vertical="top" wrapText="1"/>
    </xf>
    <xf numFmtId="0" fontId="16" fillId="0" borderId="1" xfId="0" applyFont="1" applyBorder="1" applyAlignment="1" applyProtection="1">
      <alignment horizontal="left" vertical="center"/>
      <protection locked="0"/>
    </xf>
    <xf numFmtId="14" fontId="15" fillId="0" borderId="2" xfId="0" applyNumberFormat="1"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6" fillId="0" borderId="0" xfId="0" applyFont="1" applyAlignment="1" applyProtection="1">
      <alignment horizontal="center" vertical="center" wrapText="1"/>
    </xf>
    <xf numFmtId="0" fontId="14" fillId="0" borderId="0" xfId="0" applyFont="1" applyAlignment="1">
      <alignment horizontal="center" vertical="center" wrapText="1"/>
    </xf>
    <xf numFmtId="0" fontId="16" fillId="0" borderId="1" xfId="0" applyFont="1" applyBorder="1" applyAlignment="1">
      <alignment horizontal="center" vertical="center"/>
    </xf>
  </cellXfs>
  <cellStyles count="28">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Standard" xfId="0" builtinId="0"/>
    <cellStyle name="Währung" xfId="1" builtinId="4"/>
  </cellStyles>
  <dxfs count="0"/>
  <tableStyles count="0" defaultTableStyle="TableStyleMedium9" defaultPivotStyle="PivotStyleLight16"/>
  <colors>
    <mruColors>
      <color rgb="FFFBB54D"/>
      <color rgb="FFE398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677513</xdr:colOff>
      <xdr:row>1</xdr:row>
      <xdr:rowOff>92135</xdr:rowOff>
    </xdr:from>
    <xdr:to>
      <xdr:col>15</xdr:col>
      <xdr:colOff>3173</xdr:colOff>
      <xdr:row>2</xdr:row>
      <xdr:rowOff>121295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0113" y="92135"/>
          <a:ext cx="723899" cy="4863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10</xdr:row>
          <xdr:rowOff>0</xdr:rowOff>
        </xdr:from>
        <xdr:to>
          <xdr:col>1</xdr:col>
          <xdr:colOff>251460</xdr:colOff>
          <xdr:row>10</xdr:row>
          <xdr:rowOff>381000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endParaRPr lang="de-DE" sz="1200" b="0" i="0" u="none" strike="noStrike" baseline="0">
                <a:solidFill>
                  <a:srgbClr val="000000"/>
                </a:solidFill>
                <a:latin typeface="Calibri"/>
                <a:ea typeface="Calibri"/>
                <a:cs typeface="Calibri"/>
              </a:endParaRPr>
            </a:p>
            <a:p>
              <a:pPr algn="l" rtl="0">
                <a:defRPr sz="1000"/>
              </a:pPr>
              <a:endParaRPr lang="de-DE" sz="1200" b="0" i="0" u="none" strike="noStrike" baseline="0">
                <a:solidFill>
                  <a:srgbClr val="000000"/>
                </a:solidFill>
                <a:latin typeface="Calibri"/>
                <a:ea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20</xdr:row>
          <xdr:rowOff>228600</xdr:rowOff>
        </xdr:from>
        <xdr:to>
          <xdr:col>1</xdr:col>
          <xdr:colOff>60960</xdr:colOff>
          <xdr:row>22</xdr:row>
          <xdr:rowOff>53340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endParaRPr lang="de-DE" sz="1415" b="0" i="0" u="none" strike="noStrike" baseline="0">
                <a:solidFill>
                  <a:srgbClr val="000000"/>
                </a:solidFill>
                <a:latin typeface="Calibri"/>
                <a:ea typeface="Calibri"/>
                <a:cs typeface="Calibri"/>
              </a:endParaRPr>
            </a:p>
            <a:p>
              <a:pPr algn="l" rtl="0">
                <a:defRPr sz="1000"/>
              </a:pPr>
              <a:endParaRPr lang="de-DE" sz="1415" b="0" i="0" u="none" strike="noStrike" baseline="0">
                <a:solidFill>
                  <a:srgbClr val="000000"/>
                </a:solidFill>
                <a:latin typeface="Calibri"/>
                <a:ea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6</xdr:row>
          <xdr:rowOff>38100</xdr:rowOff>
        </xdr:from>
        <xdr:to>
          <xdr:col>11</xdr:col>
          <xdr:colOff>76200</xdr:colOff>
          <xdr:row>8</xdr:row>
          <xdr:rowOff>53340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6</xdr:row>
          <xdr:rowOff>38100</xdr:rowOff>
        </xdr:from>
        <xdr:to>
          <xdr:col>13</xdr:col>
          <xdr:colOff>0</xdr:colOff>
          <xdr:row>8</xdr:row>
          <xdr:rowOff>53340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228600</xdr:rowOff>
        </xdr:from>
        <xdr:to>
          <xdr:col>6</xdr:col>
          <xdr:colOff>76200</xdr:colOff>
          <xdr:row>22</xdr:row>
          <xdr:rowOff>53340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5773</xdr:colOff>
      <xdr:row>8</xdr:row>
      <xdr:rowOff>46181</xdr:rowOff>
    </xdr:from>
    <xdr:to>
      <xdr:col>14</xdr:col>
      <xdr:colOff>297873</xdr:colOff>
      <xdr:row>10</xdr:row>
      <xdr:rowOff>490681</xdr:rowOff>
    </xdr:to>
    <xdr:sp macro="" textlink="">
      <xdr:nvSpPr>
        <xdr:cNvPr id="8" name="Ovale Legende 7">
          <a:extLst>
            <a:ext uri="{FF2B5EF4-FFF2-40B4-BE49-F238E27FC236}">
              <a16:creationId xmlns:a16="http://schemas.microsoft.com/office/drawing/2014/main" id="{00000000-0008-0000-0000-000008000000}"/>
            </a:ext>
          </a:extLst>
        </xdr:cNvPr>
        <xdr:cNvSpPr/>
      </xdr:nvSpPr>
      <xdr:spPr>
        <a:xfrm>
          <a:off x="3931228" y="2089726"/>
          <a:ext cx="2601190" cy="802410"/>
        </a:xfrm>
        <a:prstGeom prst="wedgeEllipseCallout">
          <a:avLst>
            <a:gd name="adj1" fmla="val -58629"/>
            <a:gd name="adj2" fmla="val -149087"/>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900">
              <a:latin typeface="Verdana" panose="020B0604030504040204" pitchFamily="34" charset="0"/>
              <a:ea typeface="Verdana" panose="020B0604030504040204" pitchFamily="34" charset="0"/>
              <a:cs typeface="Verdana" panose="020B0604030504040204" pitchFamily="34" charset="0"/>
            </a:rPr>
            <a:t>Falls Du mehrere Funktionen hast,</a:t>
          </a:r>
          <a:r>
            <a:rPr lang="en-US" sz="900" baseline="0">
              <a:latin typeface="Verdana" panose="020B0604030504040204" pitchFamily="34" charset="0"/>
              <a:ea typeface="Verdana" panose="020B0604030504040204" pitchFamily="34" charset="0"/>
              <a:cs typeface="Verdana" panose="020B0604030504040204" pitchFamily="34" charset="0"/>
            </a:rPr>
            <a:t> bitte jeweils getrennte Abrechnungen erstellen.</a:t>
          </a:r>
          <a:endParaRPr lang="en-US" sz="9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138545</xdr:colOff>
      <xdr:row>10</xdr:row>
      <xdr:rowOff>126997</xdr:rowOff>
    </xdr:from>
    <xdr:to>
      <xdr:col>8</xdr:col>
      <xdr:colOff>357908</xdr:colOff>
      <xdr:row>13</xdr:row>
      <xdr:rowOff>103907</xdr:rowOff>
    </xdr:to>
    <xdr:sp macro="" textlink="">
      <xdr:nvSpPr>
        <xdr:cNvPr id="10" name="Ovale Legende 9">
          <a:extLst>
            <a:ext uri="{FF2B5EF4-FFF2-40B4-BE49-F238E27FC236}">
              <a16:creationId xmlns:a16="http://schemas.microsoft.com/office/drawing/2014/main" id="{00000000-0008-0000-0000-00000A000000}"/>
            </a:ext>
          </a:extLst>
        </xdr:cNvPr>
        <xdr:cNvSpPr/>
      </xdr:nvSpPr>
      <xdr:spPr>
        <a:xfrm>
          <a:off x="138545" y="2528452"/>
          <a:ext cx="3486727" cy="1189182"/>
        </a:xfrm>
        <a:prstGeom prst="wedgeEllipseCallout">
          <a:avLst>
            <a:gd name="adj1" fmla="val 3251"/>
            <a:gd name="adj2" fmla="val 85883"/>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900">
              <a:latin typeface="Verdana" panose="020B0604030504040204" pitchFamily="34" charset="0"/>
              <a:ea typeface="Verdana" panose="020B0604030504040204" pitchFamily="34" charset="0"/>
              <a:cs typeface="Verdana" panose="020B0604030504040204" pitchFamily="34" charset="0"/>
            </a:rPr>
            <a:t>Kilometer</a:t>
          </a:r>
          <a:r>
            <a:rPr lang="en-US" sz="900" baseline="0">
              <a:latin typeface="Verdana" panose="020B0604030504040204" pitchFamily="34" charset="0"/>
              <a:ea typeface="Verdana" panose="020B0604030504040204" pitchFamily="34" charset="0"/>
              <a:cs typeface="Verdana" panose="020B0604030504040204" pitchFamily="34" charset="0"/>
            </a:rPr>
            <a:t> bitte einfach eingeben. Rest wird automatisch berechnet. Falls keine Hin- und Rückfahrt zurückgelegt wurde, bitte entsprechend nur die Hälfte der Kilometer angeben.</a:t>
          </a:r>
          <a:endParaRPr lang="en-US" sz="9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16433</xdr:colOff>
      <xdr:row>10</xdr:row>
      <xdr:rowOff>969820</xdr:rowOff>
    </xdr:from>
    <xdr:to>
      <xdr:col>14</xdr:col>
      <xdr:colOff>704275</xdr:colOff>
      <xdr:row>16</xdr:row>
      <xdr:rowOff>196275</xdr:rowOff>
    </xdr:to>
    <xdr:sp macro="" textlink="">
      <xdr:nvSpPr>
        <xdr:cNvPr id="11" name="Ovale Legende 10">
          <a:extLst>
            <a:ext uri="{FF2B5EF4-FFF2-40B4-BE49-F238E27FC236}">
              <a16:creationId xmlns:a16="http://schemas.microsoft.com/office/drawing/2014/main" id="{00000000-0008-0000-0000-00000B000000}"/>
            </a:ext>
          </a:extLst>
        </xdr:cNvPr>
        <xdr:cNvSpPr/>
      </xdr:nvSpPr>
      <xdr:spPr>
        <a:xfrm>
          <a:off x="3941888" y="3636820"/>
          <a:ext cx="2996932" cy="1327728"/>
        </a:xfrm>
        <a:prstGeom prst="wedgeEllipseCallout">
          <a:avLst>
            <a:gd name="adj1" fmla="val -17527"/>
            <a:gd name="adj2" fmla="val 74551"/>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900">
              <a:latin typeface="Verdana" panose="020B0604030504040204" pitchFamily="34" charset="0"/>
              <a:ea typeface="Verdana" panose="020B0604030504040204" pitchFamily="34" charset="0"/>
              <a:cs typeface="Verdana" panose="020B0604030504040204" pitchFamily="34" charset="0"/>
            </a:rPr>
            <a:t>Wenn Du in das Textfeld klickst, erscheint ein Pfeil rechts. Darüber kannst Du aus verschiedenen Vorgaben</a:t>
          </a:r>
          <a:r>
            <a:rPr lang="en-US" sz="900" baseline="0">
              <a:latin typeface="Verdana" panose="020B0604030504040204" pitchFamily="34" charset="0"/>
              <a:ea typeface="Verdana" panose="020B0604030504040204" pitchFamily="34" charset="0"/>
              <a:cs typeface="Verdana" panose="020B0604030504040204" pitchFamily="34" charset="0"/>
            </a:rPr>
            <a:t> auswählen. Der Betrag wird dann automatisch ausgerechnet.</a:t>
          </a:r>
        </a:p>
      </xdr:txBody>
    </xdr:sp>
    <xdr:clientData/>
  </xdr:twoCellAnchor>
  <xdr:twoCellAnchor>
    <xdr:from>
      <xdr:col>0</xdr:col>
      <xdr:colOff>0</xdr:colOff>
      <xdr:row>29</xdr:row>
      <xdr:rowOff>254000</xdr:rowOff>
    </xdr:from>
    <xdr:to>
      <xdr:col>8</xdr:col>
      <xdr:colOff>254000</xdr:colOff>
      <xdr:row>33</xdr:row>
      <xdr:rowOff>200130</xdr:rowOff>
    </xdr:to>
    <xdr:sp macro="" textlink="">
      <xdr:nvSpPr>
        <xdr:cNvPr id="12" name="Ovale Legende 11">
          <a:extLst>
            <a:ext uri="{FF2B5EF4-FFF2-40B4-BE49-F238E27FC236}">
              <a16:creationId xmlns:a16="http://schemas.microsoft.com/office/drawing/2014/main" id="{00000000-0008-0000-0000-00000C000000}"/>
            </a:ext>
          </a:extLst>
        </xdr:cNvPr>
        <xdr:cNvSpPr/>
      </xdr:nvSpPr>
      <xdr:spPr>
        <a:xfrm>
          <a:off x="0" y="7354455"/>
          <a:ext cx="3521364" cy="1100675"/>
        </a:xfrm>
        <a:prstGeom prst="wedgeEllipseCallout">
          <a:avLst>
            <a:gd name="adj1" fmla="val -40915"/>
            <a:gd name="adj2" fmla="val -87862"/>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900">
              <a:latin typeface="Verdana" panose="020B0604030504040204" pitchFamily="34" charset="0"/>
              <a:ea typeface="Verdana" panose="020B0604030504040204" pitchFamily="34" charset="0"/>
              <a:cs typeface="Verdana" panose="020B0604030504040204" pitchFamily="34" charset="0"/>
            </a:rPr>
            <a:t>Belege bitte durchnummerieren. Quittungen</a:t>
          </a:r>
          <a:r>
            <a:rPr lang="en-US" sz="900" baseline="0">
              <a:latin typeface="Verdana" panose="020B0604030504040204" pitchFamily="34" charset="0"/>
              <a:ea typeface="Verdana" panose="020B0604030504040204" pitchFamily="34" charset="0"/>
              <a:cs typeface="Verdana" panose="020B0604030504040204" pitchFamily="34" charset="0"/>
            </a:rPr>
            <a:t> in Papierform aufkleben und </a:t>
          </a:r>
          <a:r>
            <a:rPr lang="en-US" sz="900">
              <a:latin typeface="Verdana" panose="020B0604030504040204" pitchFamily="34" charset="0"/>
              <a:ea typeface="Verdana" panose="020B0604030504040204" pitchFamily="34" charset="0"/>
              <a:cs typeface="Verdana" panose="020B0604030504040204" pitchFamily="34" charset="0"/>
            </a:rPr>
            <a:t>im Original per</a:t>
          </a:r>
          <a:r>
            <a:rPr lang="en-US" sz="900" baseline="0">
              <a:latin typeface="Verdana" panose="020B0604030504040204" pitchFamily="34" charset="0"/>
              <a:ea typeface="Verdana" panose="020B0604030504040204" pitchFamily="34" charset="0"/>
              <a:cs typeface="Verdana" panose="020B0604030504040204" pitchFamily="34" charset="0"/>
            </a:rPr>
            <a:t> Post </a:t>
          </a:r>
          <a:r>
            <a:rPr lang="en-US" sz="900">
              <a:latin typeface="Verdana" panose="020B0604030504040204" pitchFamily="34" charset="0"/>
              <a:ea typeface="Verdana" panose="020B0604030504040204" pitchFamily="34" charset="0"/>
              <a:cs typeface="Verdana" panose="020B0604030504040204" pitchFamily="34" charset="0"/>
            </a:rPr>
            <a:t>an die Geschäftsstelle schicken.</a:t>
          </a:r>
          <a:r>
            <a:rPr lang="en-US" sz="900" baseline="0">
              <a:latin typeface="Verdana" panose="020B0604030504040204" pitchFamily="34" charset="0"/>
              <a:ea typeface="Verdana" panose="020B0604030504040204" pitchFamily="34" charset="0"/>
              <a:cs typeface="Verdana" panose="020B0604030504040204" pitchFamily="34" charset="0"/>
            </a:rPr>
            <a:t> Digitale Quittungen können per E-Mail versendet werden.</a:t>
          </a:r>
        </a:p>
      </xdr:txBody>
    </xdr:sp>
    <xdr:clientData/>
  </xdr:twoCellAnchor>
  <xdr:twoCellAnchor>
    <xdr:from>
      <xdr:col>8</xdr:col>
      <xdr:colOff>508000</xdr:colOff>
      <xdr:row>29</xdr:row>
      <xdr:rowOff>57728</xdr:rowOff>
    </xdr:from>
    <xdr:to>
      <xdr:col>14</xdr:col>
      <xdr:colOff>637310</xdr:colOff>
      <xdr:row>33</xdr:row>
      <xdr:rowOff>34639</xdr:rowOff>
    </xdr:to>
    <xdr:sp macro="" textlink="">
      <xdr:nvSpPr>
        <xdr:cNvPr id="13" name="Ovale Legende 12">
          <a:extLst>
            <a:ext uri="{FF2B5EF4-FFF2-40B4-BE49-F238E27FC236}">
              <a16:creationId xmlns:a16="http://schemas.microsoft.com/office/drawing/2014/main" id="{00000000-0008-0000-0000-00000D000000}"/>
            </a:ext>
          </a:extLst>
        </xdr:cNvPr>
        <xdr:cNvSpPr/>
      </xdr:nvSpPr>
      <xdr:spPr>
        <a:xfrm>
          <a:off x="3775364" y="7158183"/>
          <a:ext cx="3096491" cy="1131456"/>
        </a:xfrm>
        <a:prstGeom prst="wedgeEllipseCallout">
          <a:avLst>
            <a:gd name="adj1" fmla="val -100490"/>
            <a:gd name="adj2" fmla="val -66472"/>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900">
              <a:latin typeface="Verdana" panose="020B0604030504040204" pitchFamily="34" charset="0"/>
              <a:ea typeface="Verdana" panose="020B0604030504040204" pitchFamily="34" charset="0"/>
              <a:cs typeface="Verdana" panose="020B0604030504040204" pitchFamily="34" charset="0"/>
            </a:rPr>
            <a:t>Bitte jeden Beleg einzeln auflisten. Bei mehr als 9 Belegen bitte eine separate Aufstellung beifügen und hier nur die Summe (gruppiert</a:t>
          </a:r>
          <a:r>
            <a:rPr lang="en-US" sz="900" baseline="0">
              <a:latin typeface="Verdana" panose="020B0604030504040204" pitchFamily="34" charset="0"/>
              <a:ea typeface="Verdana" panose="020B0604030504040204" pitchFamily="34" charset="0"/>
              <a:cs typeface="Verdana" panose="020B0604030504040204" pitchFamily="34" charset="0"/>
            </a:rPr>
            <a:t> nach Art der Ausgabe)</a:t>
          </a:r>
          <a:r>
            <a:rPr lang="en-US" sz="900">
              <a:latin typeface="Verdana" panose="020B0604030504040204" pitchFamily="34" charset="0"/>
              <a:ea typeface="Verdana" panose="020B0604030504040204" pitchFamily="34" charset="0"/>
              <a:cs typeface="Verdana" panose="020B0604030504040204" pitchFamily="34" charset="0"/>
            </a:rPr>
            <a:t> eintragen.</a:t>
          </a:r>
        </a:p>
      </xdr:txBody>
    </xdr:sp>
    <xdr:clientData/>
  </xdr:twoCellAnchor>
  <xdr:twoCellAnchor>
    <xdr:from>
      <xdr:col>5</xdr:col>
      <xdr:colOff>237390</xdr:colOff>
      <xdr:row>20</xdr:row>
      <xdr:rowOff>104237</xdr:rowOff>
    </xdr:from>
    <xdr:to>
      <xdr:col>14</xdr:col>
      <xdr:colOff>586509</xdr:colOff>
      <xdr:row>28</xdr:row>
      <xdr:rowOff>115455</xdr:rowOff>
    </xdr:to>
    <xdr:sp macro="" textlink="">
      <xdr:nvSpPr>
        <xdr:cNvPr id="14" name="Ovale Legende 13">
          <a:extLst>
            <a:ext uri="{FF2B5EF4-FFF2-40B4-BE49-F238E27FC236}">
              <a16:creationId xmlns:a16="http://schemas.microsoft.com/office/drawing/2014/main" id="{00000000-0008-0000-0000-00000E000000}"/>
            </a:ext>
          </a:extLst>
        </xdr:cNvPr>
        <xdr:cNvSpPr/>
      </xdr:nvSpPr>
      <xdr:spPr>
        <a:xfrm>
          <a:off x="2431026" y="5011055"/>
          <a:ext cx="4390028" cy="1916218"/>
        </a:xfrm>
        <a:prstGeom prst="wedgeEllipseCallout">
          <a:avLst>
            <a:gd name="adj1" fmla="val -69590"/>
            <a:gd name="adj2" fmla="val -43479"/>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900">
              <a:latin typeface="Verdana"/>
              <a:cs typeface="Verdana"/>
            </a:rPr>
            <a:t>Je</a:t>
          </a:r>
          <a:r>
            <a:rPr lang="en-US" sz="900" baseline="0">
              <a:latin typeface="Verdana"/>
              <a:cs typeface="Verdana"/>
            </a:rPr>
            <a:t> nach Abrechnungsart bitte ankreuzen. Bei der Abrechnung über den Übungsleiter- oder Ehrenamtsfreibetrag ist jährlich eine separate Erklärung notwendig, die bei der Geschäftsstelle einzureichen ist. </a:t>
          </a:r>
          <a:r>
            <a:rPr lang="en-US" sz="900">
              <a:latin typeface="Verdana"/>
              <a:cs typeface="Verdana"/>
            </a:rPr>
            <a:t>Freiberuflich tätige schreiben weiterhin extra</a:t>
          </a:r>
          <a:r>
            <a:rPr lang="en-US" sz="900" baseline="0">
              <a:latin typeface="Verdana"/>
              <a:cs typeface="Verdana"/>
            </a:rPr>
            <a:t> Rechnungen für ihre Tätigkeit und rechnen dort auch die Fahrtkosten und weitere Auslagen ab. </a:t>
          </a:r>
          <a:endParaRPr lang="en-US" sz="900">
            <a:latin typeface="Verdana"/>
            <a:cs typeface="Verdana"/>
          </a:endParaRPr>
        </a:p>
      </xdr:txBody>
    </xdr:sp>
    <xdr:clientData/>
  </xdr:twoCellAnchor>
  <xdr:twoCellAnchor>
    <xdr:from>
      <xdr:col>0</xdr:col>
      <xdr:colOff>150088</xdr:colOff>
      <xdr:row>34</xdr:row>
      <xdr:rowOff>196273</xdr:rowOff>
    </xdr:from>
    <xdr:to>
      <xdr:col>8</xdr:col>
      <xdr:colOff>415632</xdr:colOff>
      <xdr:row>37</xdr:row>
      <xdr:rowOff>196272</xdr:rowOff>
    </xdr:to>
    <xdr:sp macro="" textlink="">
      <xdr:nvSpPr>
        <xdr:cNvPr id="16" name="Ovale Legende 15">
          <a:extLst>
            <a:ext uri="{FF2B5EF4-FFF2-40B4-BE49-F238E27FC236}">
              <a16:creationId xmlns:a16="http://schemas.microsoft.com/office/drawing/2014/main" id="{00000000-0008-0000-0000-000010000000}"/>
            </a:ext>
          </a:extLst>
        </xdr:cNvPr>
        <xdr:cNvSpPr/>
      </xdr:nvSpPr>
      <xdr:spPr>
        <a:xfrm>
          <a:off x="150088" y="9144000"/>
          <a:ext cx="3532908" cy="854363"/>
        </a:xfrm>
        <a:prstGeom prst="wedgeEllipseCallout">
          <a:avLst>
            <a:gd name="adj1" fmla="val 40803"/>
            <a:gd name="adj2" fmla="val 63338"/>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900">
              <a:latin typeface="Verdana" panose="020B0604030504040204" pitchFamily="34" charset="0"/>
              <a:ea typeface="Verdana" panose="020B0604030504040204" pitchFamily="34" charset="0"/>
              <a:cs typeface="Verdana" panose="020B0604030504040204" pitchFamily="34" charset="0"/>
            </a:rPr>
            <a:t>Bei online erstellten</a:t>
          </a:r>
          <a:r>
            <a:rPr lang="en-US" sz="900" baseline="0">
              <a:latin typeface="Verdana" panose="020B0604030504040204" pitchFamily="34" charset="0"/>
              <a:ea typeface="Verdana" panose="020B0604030504040204" pitchFamily="34" charset="0"/>
              <a:cs typeface="Verdana" panose="020B0604030504040204" pitchFamily="34" charset="0"/>
            </a:rPr>
            <a:t> Abrechnungen kann eine digitale Signatur eingefügt oder alternativ einfach der Name eingetippt werden.</a:t>
          </a:r>
          <a:endParaRPr lang="en-US" sz="9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461819</xdr:colOff>
      <xdr:row>33</xdr:row>
      <xdr:rowOff>254000</xdr:rowOff>
    </xdr:from>
    <xdr:to>
      <xdr:col>14</xdr:col>
      <xdr:colOff>580030</xdr:colOff>
      <xdr:row>36</xdr:row>
      <xdr:rowOff>23302</xdr:rowOff>
    </xdr:to>
    <xdr:sp macro="" textlink="">
      <xdr:nvSpPr>
        <xdr:cNvPr id="17" name="Ovale Legende 16">
          <a:extLst>
            <a:ext uri="{FF2B5EF4-FFF2-40B4-BE49-F238E27FC236}">
              <a16:creationId xmlns:a16="http://schemas.microsoft.com/office/drawing/2014/main" id="{00000000-0008-0000-0000-000011000000}"/>
            </a:ext>
          </a:extLst>
        </xdr:cNvPr>
        <xdr:cNvSpPr/>
      </xdr:nvSpPr>
      <xdr:spPr>
        <a:xfrm>
          <a:off x="3729183" y="8509000"/>
          <a:ext cx="3085392" cy="646757"/>
        </a:xfrm>
        <a:prstGeom prst="wedgeEllipseCallout">
          <a:avLst>
            <a:gd name="adj1" fmla="val 22605"/>
            <a:gd name="adj2" fmla="val 98910"/>
          </a:avLst>
        </a:prstGeom>
        <a:ln>
          <a:solidFill>
            <a:srgbClr val="E39829"/>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US" sz="900">
              <a:latin typeface="Verdana" panose="020B0604030504040204" pitchFamily="34" charset="0"/>
              <a:ea typeface="Verdana" panose="020B0604030504040204" pitchFamily="34" charset="0"/>
              <a:cs typeface="Verdana" panose="020B0604030504040204" pitchFamily="34" charset="0"/>
            </a:rPr>
            <a:t>Die Gesamtsumme wird automatisch</a:t>
          </a:r>
          <a:r>
            <a:rPr lang="en-US" sz="900" baseline="0">
              <a:latin typeface="Verdana" panose="020B0604030504040204" pitchFamily="34" charset="0"/>
              <a:ea typeface="Verdana" panose="020B0604030504040204" pitchFamily="34" charset="0"/>
              <a:cs typeface="Verdana" panose="020B0604030504040204" pitchFamily="34" charset="0"/>
            </a:rPr>
            <a:t> zusammengerechnet.</a:t>
          </a:r>
          <a:endParaRPr lang="en-US" sz="9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677513</xdr:colOff>
      <xdr:row>0</xdr:row>
      <xdr:rowOff>92135</xdr:rowOff>
    </xdr:from>
    <xdr:to>
      <xdr:col>15</xdr:col>
      <xdr:colOff>988</xdr:colOff>
      <xdr:row>1</xdr:row>
      <xdr:rowOff>134630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1835" y="92135"/>
          <a:ext cx="726913" cy="481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9</xdr:row>
          <xdr:rowOff>0</xdr:rowOff>
        </xdr:from>
        <xdr:to>
          <xdr:col>1</xdr:col>
          <xdr:colOff>251460</xdr:colOff>
          <xdr:row>9</xdr:row>
          <xdr:rowOff>381000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endParaRPr lang="de-DE" sz="1200" b="0" i="0" u="none" strike="noStrike" baseline="0">
                <a:solidFill>
                  <a:srgbClr val="000000"/>
                </a:solidFill>
                <a:latin typeface="Calibri"/>
                <a:ea typeface="Calibri"/>
                <a:cs typeface="Calibri"/>
              </a:endParaRPr>
            </a:p>
            <a:p>
              <a:pPr algn="l" rtl="0">
                <a:defRPr sz="1000"/>
              </a:pPr>
              <a:endParaRPr lang="de-DE" sz="1200" b="0" i="0" u="none" strike="noStrike" baseline="0">
                <a:solidFill>
                  <a:srgbClr val="000000"/>
                </a:solidFill>
                <a:latin typeface="Calibri"/>
                <a:ea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28</xdr:row>
          <xdr:rowOff>228600</xdr:rowOff>
        </xdr:from>
        <xdr:to>
          <xdr:col>1</xdr:col>
          <xdr:colOff>60960</xdr:colOff>
          <xdr:row>30</xdr:row>
          <xdr:rowOff>53340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6576" rIns="0" bIns="36576" anchor="ctr" upright="1"/>
            <a:lstStyle/>
            <a:p>
              <a:pPr algn="l" rtl="0">
                <a:defRPr sz="1000"/>
              </a:pPr>
              <a:endParaRPr lang="de-DE" sz="1415" b="0" i="0" u="none" strike="noStrike" baseline="0">
                <a:solidFill>
                  <a:srgbClr val="000000"/>
                </a:solidFill>
                <a:latin typeface="Calibri"/>
                <a:ea typeface="Calibri"/>
                <a:cs typeface="Calibri"/>
              </a:endParaRPr>
            </a:p>
            <a:p>
              <a:pPr algn="l" rtl="0">
                <a:defRPr sz="1000"/>
              </a:pPr>
              <a:endParaRPr lang="de-DE" sz="1415" b="0" i="0" u="none" strike="noStrike" baseline="0">
                <a:solidFill>
                  <a:srgbClr val="000000"/>
                </a:solidFill>
                <a:latin typeface="Calibri"/>
                <a:ea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5</xdr:row>
          <xdr:rowOff>38100</xdr:rowOff>
        </xdr:from>
        <xdr:to>
          <xdr:col>10</xdr:col>
          <xdr:colOff>426720</xdr:colOff>
          <xdr:row>7</xdr:row>
          <xdr:rowOff>53340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5</xdr:row>
          <xdr:rowOff>38100</xdr:rowOff>
        </xdr:from>
        <xdr:to>
          <xdr:col>13</xdr:col>
          <xdr:colOff>0</xdr:colOff>
          <xdr:row>7</xdr:row>
          <xdr:rowOff>53340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228600</xdr:rowOff>
        </xdr:from>
        <xdr:to>
          <xdr:col>6</xdr:col>
          <xdr:colOff>76200</xdr:colOff>
          <xdr:row>30</xdr:row>
          <xdr:rowOff>53340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0</xdr:row>
      <xdr:rowOff>0</xdr:rowOff>
    </xdr:from>
    <xdr:to>
      <xdr:col>8</xdr:col>
      <xdr:colOff>762617</xdr:colOff>
      <xdr:row>0</xdr:row>
      <xdr:rowOff>511211</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2140" y="0"/>
          <a:ext cx="648317" cy="50549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R51"/>
  <sheetViews>
    <sheetView showGridLines="0" view="pageLayout" topLeftCell="A14" zoomScale="110" zoomScalePageLayoutView="110" workbookViewId="0">
      <selection activeCell="I40" sqref="I40:O40"/>
    </sheetView>
  </sheetViews>
  <sheetFormatPr baseColWidth="10" defaultColWidth="9.109375" defaultRowHeight="18" customHeight="1" x14ac:dyDescent="0.25"/>
  <cols>
    <col min="1" max="1" width="3" style="23" customWidth="1"/>
    <col min="2" max="2" width="5.6640625" style="23" customWidth="1"/>
    <col min="3" max="3" width="6" style="23" customWidth="1"/>
    <col min="4" max="4" width="3.44140625" style="23" customWidth="1"/>
    <col min="5" max="5" width="10.6640625" style="23" customWidth="1"/>
    <col min="6" max="7" width="3.6640625" style="23" customWidth="1"/>
    <col min="8" max="8" width="6.77734375" style="23" customWidth="1"/>
    <col min="9" max="9" width="8.6640625" style="23" customWidth="1"/>
    <col min="10" max="10" width="6.44140625" style="23" customWidth="1"/>
    <col min="11" max="12" width="5.109375" style="23" customWidth="1"/>
    <col min="13" max="13" width="4.44140625" style="23" customWidth="1"/>
    <col min="14" max="14" width="9" style="23" customWidth="1"/>
    <col min="15" max="15" width="9.44140625" style="23" customWidth="1"/>
    <col min="16" max="16384" width="9.109375" style="23"/>
  </cols>
  <sheetData>
    <row r="1" spans="1:15" ht="27" customHeight="1" x14ac:dyDescent="0.25">
      <c r="A1" s="70" t="s">
        <v>11</v>
      </c>
      <c r="B1" s="70"/>
      <c r="C1" s="70"/>
      <c r="D1" s="70"/>
      <c r="E1" s="70"/>
      <c r="F1" s="70"/>
      <c r="G1" s="70"/>
      <c r="H1" s="70"/>
      <c r="I1" s="70"/>
      <c r="J1" s="70"/>
      <c r="K1" s="70"/>
      <c r="L1" s="70"/>
      <c r="M1" s="70"/>
      <c r="N1" s="70"/>
      <c r="O1" s="70"/>
    </row>
    <row r="2" spans="1:15" ht="36.75" customHeight="1" x14ac:dyDescent="0.25">
      <c r="A2" s="95" t="s">
        <v>20</v>
      </c>
      <c r="B2" s="95"/>
      <c r="C2" s="95"/>
      <c r="D2" s="95"/>
      <c r="E2" s="95"/>
      <c r="F2" s="95"/>
      <c r="G2" s="95"/>
      <c r="H2" s="95"/>
      <c r="I2" s="95"/>
      <c r="J2" s="95"/>
      <c r="K2" s="95"/>
      <c r="L2" s="95"/>
      <c r="M2" s="95"/>
      <c r="N2" s="95"/>
      <c r="O2" s="95"/>
    </row>
    <row r="3" spans="1:15" ht="16.5" customHeight="1" x14ac:dyDescent="0.25"/>
    <row r="4" spans="1:15" ht="22.95" customHeight="1" x14ac:dyDescent="0.25">
      <c r="A4" s="23" t="s">
        <v>29</v>
      </c>
      <c r="C4" s="74" t="s">
        <v>12</v>
      </c>
      <c r="D4" s="75"/>
      <c r="E4" s="75"/>
      <c r="F4" s="75"/>
      <c r="G4" s="75"/>
      <c r="H4" s="76"/>
      <c r="I4" s="24" t="s">
        <v>30</v>
      </c>
      <c r="J4" s="25" t="s">
        <v>43</v>
      </c>
      <c r="K4" s="26"/>
      <c r="L4" s="26"/>
      <c r="M4" s="26"/>
      <c r="N4" s="26"/>
      <c r="O4" s="27"/>
    </row>
    <row r="5" spans="1:15" ht="6.75" customHeight="1" x14ac:dyDescent="0.25">
      <c r="J5" s="28"/>
      <c r="K5" s="28"/>
      <c r="L5" s="28"/>
      <c r="M5" s="28"/>
      <c r="N5" s="28"/>
      <c r="O5" s="28"/>
    </row>
    <row r="6" spans="1:15" ht="22.95" customHeight="1" x14ac:dyDescent="0.25">
      <c r="A6" s="23" t="s">
        <v>31</v>
      </c>
      <c r="C6" s="74" t="s">
        <v>37</v>
      </c>
      <c r="D6" s="75"/>
      <c r="E6" s="75"/>
      <c r="F6" s="75"/>
      <c r="G6" s="75"/>
      <c r="H6" s="75"/>
      <c r="I6" s="75"/>
      <c r="J6" s="75"/>
      <c r="K6" s="75"/>
      <c r="L6" s="75"/>
      <c r="M6" s="75"/>
      <c r="N6" s="75"/>
      <c r="O6" s="76"/>
    </row>
    <row r="7" spans="1:15" ht="6.75" customHeight="1" x14ac:dyDescent="0.25"/>
    <row r="8" spans="1:15" ht="22.95" customHeight="1" x14ac:dyDescent="0.25">
      <c r="A8" s="23" t="s">
        <v>32</v>
      </c>
      <c r="C8" s="84" t="s">
        <v>36</v>
      </c>
      <c r="D8" s="84"/>
      <c r="E8" s="84"/>
      <c r="F8" s="84"/>
      <c r="G8" s="84"/>
      <c r="H8" s="84"/>
      <c r="I8" s="29" t="s">
        <v>33</v>
      </c>
      <c r="K8" s="29"/>
      <c r="L8" s="30" t="s">
        <v>34</v>
      </c>
      <c r="M8" s="28"/>
      <c r="N8" s="24" t="s">
        <v>35</v>
      </c>
    </row>
    <row r="9" spans="1:15" ht="6.75" customHeight="1" x14ac:dyDescent="0.25">
      <c r="C9" s="31"/>
      <c r="D9" s="31"/>
      <c r="E9" s="31"/>
      <c r="F9" s="31"/>
      <c r="G9" s="31"/>
      <c r="H9" s="31"/>
      <c r="I9" s="31"/>
      <c r="J9" s="31"/>
      <c r="K9" s="31"/>
      <c r="L9" s="31"/>
      <c r="M9" s="31"/>
      <c r="N9" s="31"/>
      <c r="O9" s="31"/>
    </row>
    <row r="10" spans="1:15" ht="22.5" customHeight="1" x14ac:dyDescent="0.25">
      <c r="A10" s="28"/>
      <c r="B10" s="28"/>
      <c r="C10" s="96" t="s">
        <v>21</v>
      </c>
      <c r="D10" s="96"/>
      <c r="E10" s="96"/>
      <c r="F10" s="96"/>
      <c r="G10" s="96"/>
      <c r="H10" s="96"/>
      <c r="I10" s="96"/>
      <c r="J10" s="96"/>
      <c r="K10" s="96"/>
      <c r="L10" s="96"/>
      <c r="M10" s="96"/>
      <c r="N10" s="96"/>
      <c r="O10" s="96"/>
    </row>
    <row r="11" spans="1:15" ht="49.95" customHeight="1" x14ac:dyDescent="0.25">
      <c r="A11" s="28"/>
      <c r="B11" s="28"/>
      <c r="C11" s="96"/>
      <c r="D11" s="96"/>
      <c r="E11" s="96"/>
      <c r="F11" s="96"/>
      <c r="G11" s="96"/>
      <c r="H11" s="96"/>
      <c r="I11" s="96"/>
      <c r="J11" s="96"/>
      <c r="K11" s="96"/>
      <c r="L11" s="96"/>
      <c r="M11" s="96"/>
      <c r="N11" s="96"/>
      <c r="O11" s="96"/>
    </row>
    <row r="12" spans="1:15" ht="22.95" customHeight="1" x14ac:dyDescent="0.2">
      <c r="A12" s="32" t="s">
        <v>0</v>
      </c>
      <c r="B12" s="32"/>
      <c r="C12" s="32"/>
      <c r="D12" s="32"/>
      <c r="E12" s="32" t="s">
        <v>1</v>
      </c>
      <c r="F12" s="32"/>
      <c r="G12" s="32"/>
      <c r="H12" s="32"/>
      <c r="I12" s="32"/>
      <c r="J12" s="32"/>
      <c r="K12" s="32"/>
      <c r="L12" s="32"/>
      <c r="M12" s="32" t="s">
        <v>2</v>
      </c>
      <c r="N12" s="32"/>
      <c r="O12" s="32"/>
    </row>
    <row r="13" spans="1:15" ht="22.95" customHeight="1" x14ac:dyDescent="0.25">
      <c r="A13" s="87" t="s">
        <v>38</v>
      </c>
      <c r="B13" s="75"/>
      <c r="C13" s="76"/>
      <c r="D13" s="33"/>
      <c r="E13" s="74" t="s">
        <v>44</v>
      </c>
      <c r="F13" s="75"/>
      <c r="G13" s="75"/>
      <c r="H13" s="75"/>
      <c r="I13" s="75"/>
      <c r="J13" s="75"/>
      <c r="K13" s="76"/>
      <c r="M13" s="74" t="s">
        <v>13</v>
      </c>
      <c r="N13" s="75"/>
      <c r="O13" s="76"/>
    </row>
    <row r="14" spans="1:15" ht="10.050000000000001" customHeight="1" x14ac:dyDescent="0.25">
      <c r="A14" s="34"/>
      <c r="B14" s="31"/>
      <c r="C14" s="31"/>
      <c r="D14" s="33"/>
      <c r="E14" s="31"/>
      <c r="F14" s="31"/>
      <c r="G14" s="31"/>
      <c r="H14" s="31"/>
      <c r="I14" s="31"/>
      <c r="J14" s="31"/>
      <c r="K14" s="31"/>
      <c r="M14" s="31"/>
      <c r="N14" s="31"/>
      <c r="O14" s="31"/>
    </row>
    <row r="15" spans="1:15" ht="18" customHeight="1" x14ac:dyDescent="0.25">
      <c r="A15" s="35" t="s">
        <v>23</v>
      </c>
      <c r="B15" s="35"/>
      <c r="C15" s="35"/>
      <c r="D15" s="35"/>
      <c r="E15" s="35"/>
      <c r="F15" s="35"/>
      <c r="G15" s="35"/>
      <c r="H15" s="35"/>
      <c r="I15" s="35"/>
      <c r="J15" s="35"/>
      <c r="K15" s="35"/>
      <c r="L15" s="35"/>
      <c r="M15" s="35"/>
      <c r="N15" s="35"/>
      <c r="O15" s="35"/>
    </row>
    <row r="16" spans="1:15" ht="10.95" customHeight="1" x14ac:dyDescent="0.25"/>
    <row r="17" spans="1:18" ht="22.95" customHeight="1" x14ac:dyDescent="0.25">
      <c r="A17" s="23" t="s">
        <v>14</v>
      </c>
      <c r="D17" s="36"/>
      <c r="E17" s="37">
        <v>46</v>
      </c>
      <c r="G17" s="38" t="s">
        <v>8</v>
      </c>
      <c r="H17" s="39"/>
      <c r="I17" s="39"/>
      <c r="J17" s="39"/>
      <c r="K17" s="39"/>
      <c r="L17" s="40"/>
      <c r="N17" s="93">
        <f>E17*2*0.3</f>
        <v>27.599999999999998</v>
      </c>
      <c r="O17" s="94"/>
    </row>
    <row r="18" spans="1:18" ht="6.75" customHeight="1" x14ac:dyDescent="0.25">
      <c r="N18" s="24"/>
      <c r="O18" s="24"/>
    </row>
    <row r="19" spans="1:18" ht="22.95" customHeight="1" x14ac:dyDescent="0.25">
      <c r="A19" s="33" t="s">
        <v>25</v>
      </c>
      <c r="E19" s="37">
        <v>2</v>
      </c>
      <c r="G19" s="74" t="s">
        <v>19</v>
      </c>
      <c r="H19" s="75"/>
      <c r="I19" s="75"/>
      <c r="J19" s="75"/>
      <c r="K19" s="75"/>
      <c r="L19" s="76"/>
      <c r="N19" s="93">
        <f>IF(G19=$I$43,$M$43*E19,IF(G19=$I$44,$M$44*E19,IF(G19=$I$45,$M$45*E19,IF(G19=$I$46,$M$46*E19,IF(G19=$I$47,$M$47*E19,IF(G19=$I$48,$M$48*E19,0))))))</f>
        <v>100</v>
      </c>
      <c r="O19" s="94"/>
    </row>
    <row r="20" spans="1:18" ht="10.95" customHeight="1" x14ac:dyDescent="0.25">
      <c r="A20" s="33"/>
      <c r="E20" s="41"/>
      <c r="G20" s="31"/>
      <c r="H20" s="31"/>
      <c r="I20" s="31"/>
      <c r="J20" s="31"/>
      <c r="K20" s="31"/>
      <c r="L20" s="31"/>
      <c r="N20" s="42"/>
      <c r="O20" s="42"/>
    </row>
    <row r="21" spans="1:18" ht="22.5" customHeight="1" x14ac:dyDescent="0.25">
      <c r="A21" s="23" t="s">
        <v>28</v>
      </c>
      <c r="N21" s="43"/>
      <c r="O21" s="43"/>
    </row>
    <row r="22" spans="1:18" ht="22.5" customHeight="1" x14ac:dyDescent="0.25">
      <c r="B22" s="23" t="s">
        <v>26</v>
      </c>
      <c r="G22" s="23" t="s">
        <v>27</v>
      </c>
      <c r="N22" s="43"/>
      <c r="O22" s="43"/>
    </row>
    <row r="23" spans="1:18" ht="10.95" customHeight="1" x14ac:dyDescent="0.25">
      <c r="G23" s="29"/>
      <c r="H23" s="29"/>
      <c r="I23" s="29"/>
      <c r="J23" s="29"/>
      <c r="K23" s="29"/>
      <c r="L23" s="29"/>
      <c r="N23" s="24"/>
      <c r="O23" s="24"/>
    </row>
    <row r="24" spans="1:18" ht="18" customHeight="1" x14ac:dyDescent="0.25">
      <c r="A24" s="35" t="s">
        <v>24</v>
      </c>
      <c r="B24" s="44"/>
      <c r="C24" s="44"/>
      <c r="D24" s="44"/>
      <c r="E24" s="44"/>
      <c r="F24" s="44"/>
      <c r="G24" s="44"/>
      <c r="H24" s="44"/>
      <c r="I24" s="44"/>
      <c r="J24" s="44"/>
      <c r="K24" s="44"/>
      <c r="L24" s="44"/>
      <c r="M24" s="44"/>
      <c r="N24" s="44"/>
      <c r="O24" s="44"/>
    </row>
    <row r="25" spans="1:18" ht="22.95" customHeight="1" x14ac:dyDescent="0.25">
      <c r="A25" s="69" t="s">
        <v>40</v>
      </c>
      <c r="B25" s="69"/>
      <c r="C25" s="69"/>
      <c r="D25" s="69"/>
      <c r="E25" s="69"/>
      <c r="F25" s="69"/>
      <c r="G25" s="69"/>
      <c r="H25" s="69"/>
      <c r="I25" s="69"/>
      <c r="J25" s="69"/>
      <c r="K25" s="69"/>
      <c r="L25" s="69"/>
      <c r="M25" s="69"/>
      <c r="N25" s="69"/>
      <c r="O25" s="69"/>
    </row>
    <row r="26" spans="1:18" s="32" customFormat="1" ht="22.05" customHeight="1" x14ac:dyDescent="0.2">
      <c r="A26" s="32" t="s">
        <v>3</v>
      </c>
      <c r="E26" s="32" t="s">
        <v>4</v>
      </c>
      <c r="N26" s="32" t="s">
        <v>5</v>
      </c>
      <c r="Q26" s="45"/>
      <c r="R26" s="45"/>
    </row>
    <row r="27" spans="1:18" s="32" customFormat="1" ht="10.050000000000001" customHeight="1" x14ac:dyDescent="0.2">
      <c r="Q27" s="45"/>
      <c r="R27" s="45"/>
    </row>
    <row r="28" spans="1:18" ht="22.95" customHeight="1" x14ac:dyDescent="0.25">
      <c r="A28" s="74">
        <v>1</v>
      </c>
      <c r="B28" s="75"/>
      <c r="C28" s="76"/>
      <c r="D28" s="46"/>
      <c r="E28" s="84" t="s">
        <v>39</v>
      </c>
      <c r="F28" s="84"/>
      <c r="G28" s="84"/>
      <c r="H28" s="84"/>
      <c r="I28" s="84"/>
      <c r="J28" s="84"/>
      <c r="K28" s="84"/>
      <c r="L28" s="84"/>
      <c r="M28" s="28"/>
      <c r="N28" s="77">
        <v>7.95</v>
      </c>
      <c r="O28" s="78"/>
    </row>
    <row r="29" spans="1:18" ht="22.95" customHeight="1" x14ac:dyDescent="0.25">
      <c r="A29" s="74">
        <v>2</v>
      </c>
      <c r="B29" s="75"/>
      <c r="C29" s="76"/>
      <c r="D29" s="46"/>
      <c r="E29" s="74" t="s">
        <v>41</v>
      </c>
      <c r="F29" s="75"/>
      <c r="G29" s="75"/>
      <c r="H29" s="75"/>
      <c r="I29" s="75"/>
      <c r="J29" s="75"/>
      <c r="K29" s="75"/>
      <c r="L29" s="76"/>
      <c r="M29" s="28"/>
      <c r="N29" s="77">
        <v>8.9</v>
      </c>
      <c r="O29" s="78"/>
    </row>
    <row r="30" spans="1:18" ht="22.95" customHeight="1" x14ac:dyDescent="0.25">
      <c r="A30" s="74">
        <v>3</v>
      </c>
      <c r="B30" s="75"/>
      <c r="C30" s="76"/>
      <c r="D30" s="46"/>
      <c r="E30" s="84" t="s">
        <v>42</v>
      </c>
      <c r="F30" s="84"/>
      <c r="G30" s="84"/>
      <c r="H30" s="84"/>
      <c r="I30" s="84"/>
      <c r="J30" s="84"/>
      <c r="K30" s="84"/>
      <c r="L30" s="84"/>
      <c r="M30" s="28"/>
      <c r="N30" s="85">
        <v>2.75</v>
      </c>
      <c r="O30" s="86"/>
    </row>
    <row r="31" spans="1:18" ht="22.95" customHeight="1" x14ac:dyDescent="0.25">
      <c r="A31" s="74">
        <v>4</v>
      </c>
      <c r="B31" s="75"/>
      <c r="C31" s="76"/>
      <c r="D31" s="46"/>
      <c r="E31" s="74"/>
      <c r="F31" s="75"/>
      <c r="G31" s="75"/>
      <c r="H31" s="75"/>
      <c r="I31" s="75"/>
      <c r="J31" s="75"/>
      <c r="K31" s="75"/>
      <c r="L31" s="76"/>
      <c r="M31" s="28"/>
      <c r="N31" s="85">
        <v>0</v>
      </c>
      <c r="O31" s="86"/>
    </row>
    <row r="32" spans="1:18" ht="22.95" customHeight="1" x14ac:dyDescent="0.25">
      <c r="A32" s="47"/>
      <c r="B32" s="48"/>
      <c r="C32" s="49"/>
      <c r="D32" s="46"/>
      <c r="E32" s="74"/>
      <c r="F32" s="75"/>
      <c r="G32" s="75"/>
      <c r="H32" s="75"/>
      <c r="I32" s="75"/>
      <c r="J32" s="75"/>
      <c r="K32" s="75"/>
      <c r="L32" s="76"/>
      <c r="M32" s="28"/>
      <c r="N32" s="77">
        <v>0</v>
      </c>
      <c r="O32" s="78"/>
    </row>
    <row r="33" spans="1:15" ht="22.95" customHeight="1" x14ac:dyDescent="0.25">
      <c r="A33" s="79"/>
      <c r="B33" s="80"/>
      <c r="C33" s="81"/>
      <c r="E33" s="79"/>
      <c r="F33" s="80"/>
      <c r="G33" s="80"/>
      <c r="H33" s="80"/>
      <c r="I33" s="80"/>
      <c r="J33" s="80"/>
      <c r="K33" s="80"/>
      <c r="L33" s="81"/>
      <c r="N33" s="82">
        <v>0</v>
      </c>
      <c r="O33" s="83"/>
    </row>
    <row r="34" spans="1:15" ht="24" customHeight="1" x14ac:dyDescent="0.25">
      <c r="A34" s="79"/>
      <c r="B34" s="80"/>
      <c r="C34" s="81"/>
      <c r="E34" s="79"/>
      <c r="F34" s="80"/>
      <c r="G34" s="80"/>
      <c r="H34" s="80"/>
      <c r="I34" s="80"/>
      <c r="J34" s="80"/>
      <c r="K34" s="80"/>
      <c r="L34" s="81"/>
      <c r="N34" s="82">
        <v>0</v>
      </c>
      <c r="O34" s="83"/>
    </row>
    <row r="35" spans="1:15" ht="22.95" customHeight="1" x14ac:dyDescent="0.25">
      <c r="A35" s="79"/>
      <c r="B35" s="80"/>
      <c r="C35" s="81"/>
      <c r="E35" s="79"/>
      <c r="F35" s="80"/>
      <c r="G35" s="80"/>
      <c r="H35" s="80"/>
      <c r="I35" s="80"/>
      <c r="J35" s="80"/>
      <c r="K35" s="80"/>
      <c r="L35" s="81"/>
      <c r="N35" s="82">
        <v>0</v>
      </c>
      <c r="O35" s="83"/>
    </row>
    <row r="36" spans="1:15" ht="22.95" customHeight="1" x14ac:dyDescent="0.25">
      <c r="A36" s="79"/>
      <c r="B36" s="80"/>
      <c r="C36" s="81"/>
      <c r="E36" s="79"/>
      <c r="F36" s="80"/>
      <c r="G36" s="80"/>
      <c r="H36" s="80"/>
      <c r="I36" s="80"/>
      <c r="J36" s="80"/>
      <c r="K36" s="80"/>
      <c r="L36" s="81"/>
      <c r="N36" s="82">
        <v>0</v>
      </c>
      <c r="O36" s="83"/>
    </row>
    <row r="37" spans="1:15" ht="22.5" customHeight="1" thickBot="1" x14ac:dyDescent="0.3"/>
    <row r="38" spans="1:15" ht="22.95" customHeight="1" thickBot="1" x14ac:dyDescent="0.3">
      <c r="J38" s="71" t="s">
        <v>7</v>
      </c>
      <c r="K38" s="71"/>
      <c r="L38" s="71"/>
      <c r="M38" s="50"/>
      <c r="N38" s="72">
        <f>N17+N19+N28+N29+N30+N31+N32+N33+N34</f>
        <v>147.19999999999999</v>
      </c>
      <c r="O38" s="73"/>
    </row>
    <row r="39" spans="1:15" ht="22.95" customHeight="1" x14ac:dyDescent="0.25">
      <c r="J39" s="52"/>
      <c r="K39" s="52"/>
      <c r="L39" s="52"/>
      <c r="M39" s="50"/>
      <c r="N39" s="53"/>
      <c r="O39" s="53"/>
    </row>
    <row r="40" spans="1:15" ht="24" customHeight="1" x14ac:dyDescent="0.25">
      <c r="A40" s="23" t="s">
        <v>0</v>
      </c>
      <c r="C40" s="87" t="s">
        <v>38</v>
      </c>
      <c r="D40" s="88"/>
      <c r="E40" s="89"/>
      <c r="F40" s="90" t="s">
        <v>6</v>
      </c>
      <c r="G40" s="91"/>
      <c r="H40" s="92"/>
      <c r="I40" s="84" t="s">
        <v>45</v>
      </c>
      <c r="J40" s="84"/>
      <c r="K40" s="84"/>
      <c r="L40" s="84"/>
      <c r="M40" s="84"/>
      <c r="N40" s="84"/>
      <c r="O40" s="84"/>
    </row>
    <row r="41" spans="1:15" ht="10.8" hidden="1" x14ac:dyDescent="0.2">
      <c r="A41" s="51"/>
      <c r="I41" s="23" t="s">
        <v>10</v>
      </c>
    </row>
    <row r="42" spans="1:15" ht="10.8" hidden="1" x14ac:dyDescent="0.25">
      <c r="I42" s="23" t="s">
        <v>9</v>
      </c>
    </row>
    <row r="43" spans="1:15" ht="10.8" hidden="1" x14ac:dyDescent="0.2">
      <c r="A43" s="51"/>
      <c r="I43" s="23" t="s">
        <v>19</v>
      </c>
      <c r="M43" s="23">
        <v>50</v>
      </c>
    </row>
    <row r="44" spans="1:15" ht="10.8" hidden="1" x14ac:dyDescent="0.2">
      <c r="A44" s="51"/>
      <c r="I44" s="23" t="s">
        <v>15</v>
      </c>
      <c r="M44" s="23">
        <v>14</v>
      </c>
    </row>
    <row r="45" spans="1:15" ht="10.8" hidden="1" x14ac:dyDescent="0.2">
      <c r="A45" s="51"/>
      <c r="I45" s="23" t="s">
        <v>16</v>
      </c>
      <c r="M45" s="23">
        <v>12</v>
      </c>
    </row>
    <row r="46" spans="1:15" ht="10.8" hidden="1" x14ac:dyDescent="0.25">
      <c r="I46" s="23" t="s">
        <v>17</v>
      </c>
      <c r="M46" s="23">
        <v>16</v>
      </c>
    </row>
    <row r="47" spans="1:15" ht="10.8" hidden="1" x14ac:dyDescent="0.25">
      <c r="I47" s="23" t="s">
        <v>18</v>
      </c>
      <c r="M47" s="23">
        <v>30</v>
      </c>
    </row>
    <row r="48" spans="1:15" ht="10.8" hidden="1" x14ac:dyDescent="0.25">
      <c r="I48" s="23" t="s">
        <v>22</v>
      </c>
      <c r="M48" s="23">
        <v>1.5</v>
      </c>
    </row>
    <row r="49" ht="10.8" x14ac:dyDescent="0.25"/>
    <row r="50" ht="10.8" x14ac:dyDescent="0.25"/>
    <row r="51" ht="10.8" x14ac:dyDescent="0.25"/>
  </sheetData>
  <sheetProtection sheet="1" selectLockedCells="1"/>
  <mergeCells count="44">
    <mergeCell ref="A2:O2"/>
    <mergeCell ref="C4:H4"/>
    <mergeCell ref="C6:O6"/>
    <mergeCell ref="C8:H8"/>
    <mergeCell ref="C10:O11"/>
    <mergeCell ref="A13:C13"/>
    <mergeCell ref="E13:K13"/>
    <mergeCell ref="M13:O13"/>
    <mergeCell ref="N17:O17"/>
    <mergeCell ref="G19:L19"/>
    <mergeCell ref="N19:O19"/>
    <mergeCell ref="E31:L31"/>
    <mergeCell ref="N31:O31"/>
    <mergeCell ref="A28:C28"/>
    <mergeCell ref="E28:L28"/>
    <mergeCell ref="N28:O28"/>
    <mergeCell ref="A29:C29"/>
    <mergeCell ref="E29:L29"/>
    <mergeCell ref="N29:O29"/>
    <mergeCell ref="C40:E40"/>
    <mergeCell ref="F40:H40"/>
    <mergeCell ref="I40:O40"/>
    <mergeCell ref="A35:C35"/>
    <mergeCell ref="E35:L35"/>
    <mergeCell ref="N35:O35"/>
    <mergeCell ref="A36:C36"/>
    <mergeCell ref="E36:L36"/>
    <mergeCell ref="N36:O36"/>
    <mergeCell ref="A25:O25"/>
    <mergeCell ref="A1:O1"/>
    <mergeCell ref="J38:L38"/>
    <mergeCell ref="N38:O38"/>
    <mergeCell ref="E32:L32"/>
    <mergeCell ref="N32:O32"/>
    <mergeCell ref="A33:C33"/>
    <mergeCell ref="E33:L33"/>
    <mergeCell ref="N33:O33"/>
    <mergeCell ref="A34:C34"/>
    <mergeCell ref="E34:L34"/>
    <mergeCell ref="N34:O34"/>
    <mergeCell ref="A30:C30"/>
    <mergeCell ref="E30:L30"/>
    <mergeCell ref="N30:O30"/>
    <mergeCell ref="A31:C31"/>
  </mergeCells>
  <phoneticPr fontId="9" type="noConversion"/>
  <dataValidations count="1">
    <dataValidation type="list" allowBlank="1" showInputMessage="1" showErrorMessage="1" sqref="G19:G20" xr:uid="{00000000-0002-0000-0000-000000000000}">
      <formula1>$I$42:$I$48</formula1>
    </dataValidation>
  </dataValidations>
  <pageMargins left="0.57000000000000006" right="0.53" top="0.39000000000000007" bottom="0.35000000000000003" header="0.31" footer="0.3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167640</xdr:colOff>
                    <xdr:row>10</xdr:row>
                    <xdr:rowOff>0</xdr:rowOff>
                  </from>
                  <to>
                    <xdr:col>1</xdr:col>
                    <xdr:colOff>251460</xdr:colOff>
                    <xdr:row>10</xdr:row>
                    <xdr:rowOff>381000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15240</xdr:colOff>
                    <xdr:row>20</xdr:row>
                    <xdr:rowOff>228600</xdr:rowOff>
                  </from>
                  <to>
                    <xdr:col>1</xdr:col>
                    <xdr:colOff>60960</xdr:colOff>
                    <xdr:row>22</xdr:row>
                    <xdr:rowOff>53340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167640</xdr:colOff>
                    <xdr:row>6</xdr:row>
                    <xdr:rowOff>38100</xdr:rowOff>
                  </from>
                  <to>
                    <xdr:col>11</xdr:col>
                    <xdr:colOff>76200</xdr:colOff>
                    <xdr:row>8</xdr:row>
                    <xdr:rowOff>53340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15240</xdr:colOff>
                    <xdr:row>6</xdr:row>
                    <xdr:rowOff>38100</xdr:rowOff>
                  </from>
                  <to>
                    <xdr:col>13</xdr:col>
                    <xdr:colOff>0</xdr:colOff>
                    <xdr:row>8</xdr:row>
                    <xdr:rowOff>53340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53340</xdr:colOff>
                    <xdr:row>20</xdr:row>
                    <xdr:rowOff>228600</xdr:rowOff>
                  </from>
                  <to>
                    <xdr:col>6</xdr:col>
                    <xdr:colOff>76200</xdr:colOff>
                    <xdr:row>22</xdr:row>
                    <xdr:rowOff>53340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C00000"/>
    <pageSetUpPr fitToPage="1"/>
  </sheetPr>
  <dimension ref="A1:R59"/>
  <sheetViews>
    <sheetView showGridLines="0" tabSelected="1" zoomScale="115" zoomScaleNormal="115" workbookViewId="0">
      <selection activeCell="R9" sqref="R9"/>
    </sheetView>
  </sheetViews>
  <sheetFormatPr baseColWidth="10" defaultColWidth="9.109375" defaultRowHeight="18" customHeight="1" x14ac:dyDescent="0.25"/>
  <cols>
    <col min="1" max="1" width="3" style="1" customWidth="1"/>
    <col min="2" max="2" width="6.109375" style="1" customWidth="1"/>
    <col min="3" max="3" width="6" style="1" customWidth="1"/>
    <col min="4" max="4" width="3.44140625" style="1" customWidth="1"/>
    <col min="5" max="5" width="10.6640625" style="1" customWidth="1"/>
    <col min="6" max="7" width="3.6640625" style="1" customWidth="1"/>
    <col min="8" max="8" width="6.77734375" style="1" customWidth="1"/>
    <col min="9" max="9" width="10.44140625" style="1" customWidth="1"/>
    <col min="10" max="10" width="6.44140625" style="1" customWidth="1"/>
    <col min="11" max="11" width="8" style="1" customWidth="1"/>
    <col min="12" max="12" width="5.109375" style="1" customWidth="1"/>
    <col min="13" max="13" width="4.44140625" style="1" customWidth="1"/>
    <col min="14" max="14" width="9" style="1" customWidth="1"/>
    <col min="15" max="16" width="9.44140625" style="1" customWidth="1"/>
    <col min="17" max="16384" width="9.109375" style="1"/>
  </cols>
  <sheetData>
    <row r="1" spans="1:15" ht="36.75" customHeight="1" x14ac:dyDescent="0.25">
      <c r="A1" s="133" t="s">
        <v>20</v>
      </c>
      <c r="B1" s="133"/>
      <c r="C1" s="133"/>
      <c r="D1" s="133"/>
      <c r="E1" s="133"/>
      <c r="F1" s="133"/>
      <c r="G1" s="133"/>
      <c r="H1" s="133"/>
      <c r="I1" s="133"/>
      <c r="J1" s="133"/>
      <c r="K1" s="133"/>
      <c r="L1" s="133"/>
      <c r="M1" s="133"/>
      <c r="N1" s="133"/>
      <c r="O1" s="133"/>
    </row>
    <row r="2" spans="1:15" ht="16.5" customHeight="1" x14ac:dyDescent="0.25"/>
    <row r="3" spans="1:15" ht="22.95" customHeight="1" x14ac:dyDescent="0.25">
      <c r="A3" s="1" t="s">
        <v>29</v>
      </c>
      <c r="C3" s="134"/>
      <c r="D3" s="135"/>
      <c r="E3" s="135"/>
      <c r="F3" s="135"/>
      <c r="G3" s="135"/>
      <c r="H3" s="136"/>
      <c r="I3" s="2" t="s">
        <v>30</v>
      </c>
      <c r="J3" s="109"/>
      <c r="K3" s="110"/>
      <c r="L3" s="110"/>
      <c r="M3" s="110"/>
      <c r="N3" s="110"/>
      <c r="O3" s="111"/>
    </row>
    <row r="4" spans="1:15" ht="6.75" customHeight="1" x14ac:dyDescent="0.25">
      <c r="J4" s="3"/>
      <c r="K4" s="3"/>
      <c r="L4" s="3"/>
      <c r="M4" s="3"/>
      <c r="N4" s="3"/>
      <c r="O4" s="3"/>
    </row>
    <row r="5" spans="1:15" ht="22.95" customHeight="1" x14ac:dyDescent="0.25">
      <c r="A5" s="1" t="s">
        <v>31</v>
      </c>
      <c r="C5" s="109"/>
      <c r="D5" s="110"/>
      <c r="E5" s="110"/>
      <c r="F5" s="110"/>
      <c r="G5" s="110"/>
      <c r="H5" s="110"/>
      <c r="I5" s="110"/>
      <c r="J5" s="110"/>
      <c r="K5" s="110"/>
      <c r="L5" s="110"/>
      <c r="M5" s="110"/>
      <c r="N5" s="110"/>
      <c r="O5" s="111"/>
    </row>
    <row r="6" spans="1:15" ht="6.75" customHeight="1" x14ac:dyDescent="0.25"/>
    <row r="7" spans="1:15" ht="22.95" customHeight="1" x14ac:dyDescent="0.25">
      <c r="A7" s="1" t="s">
        <v>32</v>
      </c>
      <c r="C7" s="138" t="s">
        <v>53</v>
      </c>
      <c r="D7" s="138"/>
      <c r="E7" s="138"/>
      <c r="F7" s="138"/>
      <c r="G7" s="138"/>
      <c r="H7" s="138"/>
      <c r="I7" s="4" t="s">
        <v>33</v>
      </c>
      <c r="K7" s="4"/>
      <c r="L7" s="19" t="s">
        <v>34</v>
      </c>
      <c r="M7" s="3"/>
      <c r="N7" s="2" t="s">
        <v>35</v>
      </c>
    </row>
    <row r="8" spans="1:15" ht="6.75" customHeight="1" x14ac:dyDescent="0.25">
      <c r="C8" s="5"/>
      <c r="D8" s="5"/>
      <c r="E8" s="5"/>
      <c r="F8" s="5"/>
      <c r="G8" s="5"/>
      <c r="H8" s="5"/>
      <c r="I8" s="5"/>
      <c r="J8" s="5"/>
      <c r="K8" s="5"/>
      <c r="L8" s="5"/>
      <c r="M8" s="5"/>
      <c r="N8" s="5"/>
      <c r="O8" s="5"/>
    </row>
    <row r="9" spans="1:15" ht="22.5" customHeight="1" x14ac:dyDescent="0.25">
      <c r="A9" s="125"/>
      <c r="B9" s="125"/>
      <c r="C9" s="137" t="s">
        <v>21</v>
      </c>
      <c r="D9" s="137"/>
      <c r="E9" s="137"/>
      <c r="F9" s="137"/>
      <c r="G9" s="137"/>
      <c r="H9" s="137"/>
      <c r="I9" s="137"/>
      <c r="J9" s="137"/>
      <c r="K9" s="137"/>
      <c r="L9" s="137"/>
      <c r="M9" s="137"/>
      <c r="N9" s="137"/>
      <c r="O9" s="137"/>
    </row>
    <row r="10" spans="1:15" ht="43.8" customHeight="1" x14ac:dyDescent="0.25">
      <c r="A10" s="125"/>
      <c r="B10" s="125"/>
      <c r="C10" s="137"/>
      <c r="D10" s="137"/>
      <c r="E10" s="137"/>
      <c r="F10" s="137"/>
      <c r="G10" s="137"/>
      <c r="H10" s="137"/>
      <c r="I10" s="137"/>
      <c r="J10" s="137"/>
      <c r="K10" s="137"/>
      <c r="L10" s="137"/>
      <c r="M10" s="137"/>
      <c r="N10" s="137"/>
      <c r="O10" s="137"/>
    </row>
    <row r="11" spans="1:15" ht="22.95" customHeight="1" x14ac:dyDescent="0.2">
      <c r="A11" s="6" t="s">
        <v>0</v>
      </c>
      <c r="B11" s="6"/>
      <c r="C11" s="6"/>
      <c r="D11" s="6"/>
      <c r="E11" s="6" t="s">
        <v>52</v>
      </c>
      <c r="F11" s="6"/>
      <c r="G11" s="6"/>
      <c r="H11" s="6"/>
      <c r="I11" s="6"/>
      <c r="J11" s="6"/>
      <c r="K11" s="6"/>
      <c r="L11" s="6"/>
      <c r="M11" s="6" t="s">
        <v>2</v>
      </c>
      <c r="N11" s="6"/>
      <c r="O11" s="6"/>
    </row>
    <row r="12" spans="1:15" ht="22.95" customHeight="1" x14ac:dyDescent="0.25">
      <c r="A12" s="139"/>
      <c r="B12" s="140"/>
      <c r="C12" s="141"/>
      <c r="D12" s="7"/>
      <c r="E12" s="109"/>
      <c r="F12" s="110"/>
      <c r="G12" s="110"/>
      <c r="H12" s="110"/>
      <c r="I12" s="110"/>
      <c r="J12" s="110"/>
      <c r="K12" s="111"/>
      <c r="M12" s="109"/>
      <c r="N12" s="110"/>
      <c r="O12" s="111"/>
    </row>
    <row r="13" spans="1:15" ht="10.050000000000001" customHeight="1" x14ac:dyDescent="0.25">
      <c r="A13" s="8"/>
      <c r="B13" s="5"/>
      <c r="C13" s="5"/>
      <c r="D13" s="7"/>
      <c r="E13" s="5"/>
      <c r="F13" s="5"/>
      <c r="G13" s="5"/>
      <c r="H13" s="5"/>
      <c r="I13" s="5"/>
      <c r="J13" s="5"/>
      <c r="K13" s="5"/>
      <c r="M13" s="5"/>
      <c r="N13" s="5"/>
      <c r="O13" s="5"/>
    </row>
    <row r="14" spans="1:15" ht="18" customHeight="1" x14ac:dyDescent="0.25">
      <c r="A14" s="9" t="s">
        <v>62</v>
      </c>
      <c r="B14" s="9"/>
      <c r="C14" s="9"/>
      <c r="D14" s="9"/>
      <c r="E14" s="9"/>
      <c r="F14" s="9"/>
      <c r="G14" s="9"/>
      <c r="H14" s="9"/>
      <c r="I14" s="9"/>
      <c r="J14" s="9"/>
      <c r="K14" s="9"/>
      <c r="L14" s="9"/>
      <c r="M14" s="9"/>
      <c r="N14" s="9"/>
      <c r="O14" s="9"/>
    </row>
    <row r="15" spans="1:15" ht="10.95" customHeight="1" x14ac:dyDescent="0.25"/>
    <row r="16" spans="1:15" ht="14.4" customHeight="1" x14ac:dyDescent="0.25">
      <c r="A16" s="17" t="s">
        <v>61</v>
      </c>
    </row>
    <row r="17" spans="1:15" ht="22.95" customHeight="1" x14ac:dyDescent="0.25">
      <c r="C17" s="2" t="s">
        <v>50</v>
      </c>
      <c r="D17" s="10"/>
      <c r="E17" s="114" t="s">
        <v>2</v>
      </c>
      <c r="F17" s="115"/>
      <c r="G17" s="115"/>
      <c r="H17" s="115"/>
      <c r="I17" s="116"/>
      <c r="K17" s="10" t="s">
        <v>49</v>
      </c>
      <c r="L17" s="117"/>
      <c r="M17" s="118"/>
      <c r="N17" s="118"/>
      <c r="O17" s="119"/>
    </row>
    <row r="18" spans="1:15" ht="6.75" customHeight="1" x14ac:dyDescent="0.25">
      <c r="N18" s="2"/>
      <c r="O18" s="2"/>
    </row>
    <row r="19" spans="1:15" ht="22.95" customHeight="1" x14ac:dyDescent="0.25">
      <c r="A19" s="1" t="s">
        <v>14</v>
      </c>
      <c r="D19" s="10"/>
      <c r="E19" s="54"/>
      <c r="G19" s="3" t="s">
        <v>8</v>
      </c>
      <c r="H19" s="3"/>
      <c r="I19" s="3"/>
      <c r="J19" s="3"/>
      <c r="K19" s="3"/>
      <c r="L19" s="3"/>
      <c r="N19" s="120">
        <f>E19*2*0.3</f>
        <v>0</v>
      </c>
      <c r="O19" s="121"/>
    </row>
    <row r="20" spans="1:15" ht="6.75" customHeight="1" x14ac:dyDescent="0.25">
      <c r="N20" s="2"/>
      <c r="O20" s="2"/>
    </row>
    <row r="21" spans="1:15" ht="6.75" customHeight="1" x14ac:dyDescent="0.25">
      <c r="N21" s="2"/>
      <c r="O21" s="2"/>
    </row>
    <row r="22" spans="1:15" ht="12" customHeight="1" x14ac:dyDescent="0.25">
      <c r="A22" s="17" t="s">
        <v>64</v>
      </c>
      <c r="N22" s="2"/>
      <c r="O22" s="2"/>
    </row>
    <row r="23" spans="1:15" ht="22.95" customHeight="1" x14ac:dyDescent="0.25">
      <c r="A23" s="68" t="s">
        <v>51</v>
      </c>
      <c r="D23" s="10"/>
      <c r="F23" s="57"/>
      <c r="G23" s="57"/>
      <c r="H23" s="57"/>
      <c r="I23" s="57"/>
      <c r="J23" s="117">
        <f>'Vorlage Fahrstrecken'!I26</f>
        <v>0</v>
      </c>
      <c r="K23" s="119"/>
      <c r="L23" s="55" t="s">
        <v>59</v>
      </c>
      <c r="M23" s="56"/>
      <c r="N23" s="120">
        <f>J23*0.3</f>
        <v>0</v>
      </c>
      <c r="O23" s="121"/>
    </row>
    <row r="24" spans="1:15" ht="9" customHeight="1" x14ac:dyDescent="0.25">
      <c r="N24" s="2"/>
      <c r="O24" s="2"/>
    </row>
    <row r="25" spans="1:15" ht="18" customHeight="1" x14ac:dyDescent="0.25">
      <c r="A25" s="9" t="s">
        <v>63</v>
      </c>
      <c r="B25" s="9"/>
      <c r="C25" s="9"/>
      <c r="D25" s="9"/>
      <c r="E25" s="9"/>
      <c r="F25" s="9"/>
      <c r="G25" s="9"/>
      <c r="H25" s="9"/>
      <c r="I25" s="9"/>
      <c r="J25" s="9"/>
      <c r="K25" s="9"/>
      <c r="L25" s="9"/>
      <c r="M25" s="9"/>
      <c r="N25" s="9"/>
      <c r="O25" s="9"/>
    </row>
    <row r="26" spans="1:15" ht="6.75" customHeight="1" x14ac:dyDescent="0.25">
      <c r="N26" s="2"/>
      <c r="O26" s="2"/>
    </row>
    <row r="27" spans="1:15" ht="22.95" customHeight="1" x14ac:dyDescent="0.25">
      <c r="A27" s="7" t="s">
        <v>25</v>
      </c>
      <c r="E27" s="11"/>
      <c r="G27" s="109" t="s">
        <v>9</v>
      </c>
      <c r="H27" s="110"/>
      <c r="I27" s="110"/>
      <c r="J27" s="110"/>
      <c r="K27" s="110"/>
      <c r="L27" s="111"/>
      <c r="N27" s="120">
        <f>IF(G27=$I$51,$M$51*E27,IF(G27=$I$52,$M$52*E27,IF(G27=$I$53,$M$53*E27,IF(G27=$I$54,$M$54*E27,IF(G27=$I$55,$M$55*E27,IF(G27=$I$56,$M$56*E27,0))))))</f>
        <v>0</v>
      </c>
      <c r="O27" s="121"/>
    </row>
    <row r="28" spans="1:15" ht="10.95" customHeight="1" x14ac:dyDescent="0.25">
      <c r="A28" s="7"/>
      <c r="E28" s="12"/>
      <c r="G28" s="5"/>
      <c r="H28" s="5"/>
      <c r="I28" s="5"/>
      <c r="J28" s="5"/>
      <c r="K28" s="5"/>
      <c r="L28" s="5"/>
      <c r="N28" s="13"/>
      <c r="O28" s="13"/>
    </row>
    <row r="29" spans="1:15" ht="22.8" customHeight="1" x14ac:dyDescent="0.25">
      <c r="A29" s="1" t="s">
        <v>46</v>
      </c>
      <c r="M29" s="142" t="s">
        <v>47</v>
      </c>
      <c r="N29" s="143"/>
      <c r="O29" s="143"/>
    </row>
    <row r="30" spans="1:15" ht="22.8" customHeight="1" x14ac:dyDescent="0.25">
      <c r="B30" s="1" t="s">
        <v>26</v>
      </c>
      <c r="G30" s="1" t="s">
        <v>27</v>
      </c>
      <c r="M30" s="143"/>
      <c r="N30" s="143"/>
      <c r="O30" s="143"/>
    </row>
    <row r="31" spans="1:15" ht="10.95" customHeight="1" x14ac:dyDescent="0.25">
      <c r="G31" s="4"/>
      <c r="H31" s="4"/>
      <c r="I31" s="4"/>
      <c r="J31" s="4"/>
      <c r="K31" s="4"/>
      <c r="L31" s="4"/>
      <c r="N31" s="2"/>
      <c r="O31" s="2"/>
    </row>
    <row r="32" spans="1:15" ht="18" customHeight="1" x14ac:dyDescent="0.25">
      <c r="A32" s="9" t="s">
        <v>48</v>
      </c>
      <c r="B32" s="14"/>
      <c r="C32" s="14"/>
      <c r="D32" s="14"/>
      <c r="E32" s="14"/>
      <c r="F32" s="14"/>
      <c r="G32" s="14"/>
      <c r="H32" s="14"/>
      <c r="I32" s="14"/>
      <c r="J32" s="14"/>
      <c r="K32" s="14"/>
      <c r="L32" s="14"/>
      <c r="M32" s="14"/>
      <c r="N32" s="14"/>
      <c r="O32" s="14"/>
    </row>
    <row r="33" spans="1:18" ht="45.45" customHeight="1" x14ac:dyDescent="0.25">
      <c r="A33" s="100" t="s">
        <v>40</v>
      </c>
      <c r="B33" s="100"/>
      <c r="C33" s="100"/>
      <c r="D33" s="100"/>
      <c r="E33" s="100"/>
      <c r="F33" s="100"/>
      <c r="G33" s="100"/>
      <c r="H33" s="100"/>
      <c r="I33" s="100"/>
      <c r="J33" s="100"/>
      <c r="K33" s="100"/>
      <c r="L33" s="100"/>
      <c r="M33" s="100"/>
      <c r="N33" s="100"/>
      <c r="O33" s="100"/>
    </row>
    <row r="34" spans="1:18" s="6" customFormat="1" ht="22.05" customHeight="1" x14ac:dyDescent="0.2">
      <c r="A34" s="6" t="s">
        <v>3</v>
      </c>
      <c r="E34" s="6" t="s">
        <v>4</v>
      </c>
      <c r="N34" s="6" t="s">
        <v>5</v>
      </c>
      <c r="Q34" s="15"/>
      <c r="R34" s="15"/>
    </row>
    <row r="35" spans="1:18" s="6" customFormat="1" ht="10.050000000000001" customHeight="1" x14ac:dyDescent="0.2">
      <c r="Q35" s="15"/>
      <c r="R35" s="15"/>
    </row>
    <row r="36" spans="1:18" ht="22.95" customHeight="1" x14ac:dyDescent="0.25">
      <c r="A36" s="97"/>
      <c r="B36" s="98"/>
      <c r="C36" s="99"/>
      <c r="D36" s="16"/>
      <c r="E36" s="103"/>
      <c r="F36" s="103"/>
      <c r="G36" s="103"/>
      <c r="H36" s="103"/>
      <c r="I36" s="103"/>
      <c r="J36" s="103"/>
      <c r="K36" s="103"/>
      <c r="L36" s="103"/>
      <c r="M36" s="3"/>
      <c r="N36" s="101">
        <v>0</v>
      </c>
      <c r="O36" s="102"/>
    </row>
    <row r="37" spans="1:18" ht="22.95" customHeight="1" x14ac:dyDescent="0.25">
      <c r="A37" s="97"/>
      <c r="B37" s="98"/>
      <c r="C37" s="99"/>
      <c r="D37" s="16"/>
      <c r="E37" s="109"/>
      <c r="F37" s="110"/>
      <c r="G37" s="110"/>
      <c r="H37" s="110"/>
      <c r="I37" s="110"/>
      <c r="J37" s="110"/>
      <c r="K37" s="110"/>
      <c r="L37" s="111"/>
      <c r="M37" s="3"/>
      <c r="N37" s="101">
        <v>0</v>
      </c>
      <c r="O37" s="102"/>
    </row>
    <row r="38" spans="1:18" ht="22.95" customHeight="1" x14ac:dyDescent="0.25">
      <c r="A38" s="97"/>
      <c r="B38" s="98"/>
      <c r="C38" s="99"/>
      <c r="D38" s="16"/>
      <c r="E38" s="103"/>
      <c r="F38" s="103"/>
      <c r="G38" s="103"/>
      <c r="H38" s="103"/>
      <c r="I38" s="103"/>
      <c r="J38" s="103"/>
      <c r="K38" s="103"/>
      <c r="L38" s="103"/>
      <c r="M38" s="3"/>
      <c r="N38" s="112">
        <v>0</v>
      </c>
      <c r="O38" s="113"/>
    </row>
    <row r="39" spans="1:18" ht="22.95" customHeight="1" x14ac:dyDescent="0.25">
      <c r="A39" s="109"/>
      <c r="B39" s="110"/>
      <c r="C39" s="111"/>
      <c r="D39" s="16"/>
      <c r="E39" s="109"/>
      <c r="F39" s="110"/>
      <c r="G39" s="110"/>
      <c r="H39" s="110"/>
      <c r="I39" s="110"/>
      <c r="J39" s="110"/>
      <c r="K39" s="110"/>
      <c r="L39" s="111"/>
      <c r="M39" s="3"/>
      <c r="N39" s="112">
        <v>0</v>
      </c>
      <c r="O39" s="113"/>
    </row>
    <row r="40" spans="1:18" ht="22.95" customHeight="1" x14ac:dyDescent="0.25">
      <c r="A40" s="20"/>
      <c r="B40" s="21"/>
      <c r="C40" s="22"/>
      <c r="D40" s="16"/>
      <c r="E40" s="109"/>
      <c r="F40" s="110"/>
      <c r="G40" s="110"/>
      <c r="H40" s="110"/>
      <c r="I40" s="110"/>
      <c r="J40" s="110"/>
      <c r="K40" s="110"/>
      <c r="L40" s="111"/>
      <c r="M40" s="3"/>
      <c r="N40" s="101">
        <v>0</v>
      </c>
      <c r="O40" s="102"/>
    </row>
    <row r="41" spans="1:18" ht="22.95" customHeight="1" x14ac:dyDescent="0.25">
      <c r="A41" s="104"/>
      <c r="B41" s="105"/>
      <c r="C41" s="106"/>
      <c r="E41" s="104"/>
      <c r="F41" s="105"/>
      <c r="G41" s="105"/>
      <c r="H41" s="105"/>
      <c r="I41" s="105"/>
      <c r="J41" s="105"/>
      <c r="K41" s="105"/>
      <c r="L41" s="106"/>
      <c r="N41" s="107">
        <v>0</v>
      </c>
      <c r="O41" s="108"/>
    </row>
    <row r="42" spans="1:18" ht="24" customHeight="1" x14ac:dyDescent="0.25">
      <c r="A42" s="104"/>
      <c r="B42" s="105"/>
      <c r="C42" s="106"/>
      <c r="E42" s="104"/>
      <c r="F42" s="105"/>
      <c r="G42" s="105"/>
      <c r="H42" s="105"/>
      <c r="I42" s="105"/>
      <c r="J42" s="105"/>
      <c r="K42" s="105"/>
      <c r="L42" s="106"/>
      <c r="N42" s="107">
        <v>0</v>
      </c>
      <c r="O42" s="108"/>
    </row>
    <row r="43" spans="1:18" ht="22.95" customHeight="1" x14ac:dyDescent="0.25">
      <c r="A43" s="104"/>
      <c r="B43" s="105"/>
      <c r="C43" s="106"/>
      <c r="E43" s="104"/>
      <c r="F43" s="105"/>
      <c r="G43" s="105"/>
      <c r="H43" s="105"/>
      <c r="I43" s="105"/>
      <c r="J43" s="105"/>
      <c r="K43" s="105"/>
      <c r="L43" s="106"/>
      <c r="N43" s="107">
        <v>0</v>
      </c>
      <c r="O43" s="108"/>
    </row>
    <row r="44" spans="1:18" ht="22.95" customHeight="1" x14ac:dyDescent="0.25">
      <c r="A44" s="104"/>
      <c r="B44" s="105"/>
      <c r="C44" s="106"/>
      <c r="E44" s="104"/>
      <c r="F44" s="105"/>
      <c r="G44" s="105"/>
      <c r="H44" s="105"/>
      <c r="I44" s="105"/>
      <c r="J44" s="105"/>
      <c r="K44" s="105"/>
      <c r="L44" s="106"/>
      <c r="N44" s="107">
        <v>0</v>
      </c>
      <c r="O44" s="108"/>
    </row>
    <row r="45" spans="1:18" ht="22.95" customHeight="1" thickBot="1" x14ac:dyDescent="0.3">
      <c r="A45" s="125"/>
      <c r="B45" s="125"/>
      <c r="C45" s="125"/>
      <c r="E45" s="125"/>
      <c r="F45" s="125"/>
      <c r="G45" s="125"/>
      <c r="H45" s="125"/>
      <c r="I45" s="125"/>
      <c r="J45" s="125"/>
      <c r="K45" s="125"/>
      <c r="L45" s="125"/>
      <c r="M45" s="3"/>
      <c r="N45" s="126"/>
      <c r="O45" s="126"/>
    </row>
    <row r="46" spans="1:18" ht="22.95" customHeight="1" thickBot="1" x14ac:dyDescent="0.3">
      <c r="J46" s="132" t="s">
        <v>7</v>
      </c>
      <c r="K46" s="132"/>
      <c r="L46" s="132"/>
      <c r="M46" s="17"/>
      <c r="N46" s="127">
        <f>N19+N27+N36+N37+N38+N39+N40+N41+N42+N43+N44+N23</f>
        <v>0</v>
      </c>
      <c r="O46" s="128"/>
    </row>
    <row r="48" spans="1:18" ht="24" customHeight="1" x14ac:dyDescent="0.25">
      <c r="A48" s="1" t="s">
        <v>0</v>
      </c>
      <c r="C48" s="129"/>
      <c r="D48" s="130"/>
      <c r="E48" s="131"/>
      <c r="F48" s="122" t="s">
        <v>6</v>
      </c>
      <c r="G48" s="123"/>
      <c r="H48" s="124"/>
      <c r="I48" s="109"/>
      <c r="J48" s="110"/>
      <c r="K48" s="110"/>
      <c r="L48" s="110"/>
      <c r="M48" s="110"/>
      <c r="N48" s="110"/>
      <c r="O48" s="111"/>
    </row>
    <row r="49" spans="1:13" ht="12.6" hidden="1" x14ac:dyDescent="0.2">
      <c r="A49" s="18"/>
      <c r="I49" s="1" t="s">
        <v>10</v>
      </c>
    </row>
    <row r="50" spans="1:13" ht="12.6" hidden="1" x14ac:dyDescent="0.25">
      <c r="I50" s="1" t="s">
        <v>9</v>
      </c>
    </row>
    <row r="51" spans="1:13" ht="12.6" hidden="1" x14ac:dyDescent="0.2">
      <c r="A51" s="18"/>
      <c r="I51" s="1" t="s">
        <v>19</v>
      </c>
      <c r="M51" s="1">
        <v>50</v>
      </c>
    </row>
    <row r="52" spans="1:13" ht="12.6" hidden="1" x14ac:dyDescent="0.2">
      <c r="A52" s="18"/>
      <c r="I52" s="1" t="s">
        <v>15</v>
      </c>
      <c r="M52" s="1">
        <v>14</v>
      </c>
    </row>
    <row r="53" spans="1:13" ht="12.6" hidden="1" x14ac:dyDescent="0.2">
      <c r="A53" s="18"/>
      <c r="I53" s="1" t="s">
        <v>16</v>
      </c>
      <c r="M53" s="1">
        <v>12</v>
      </c>
    </row>
    <row r="54" spans="1:13" ht="12.6" hidden="1" x14ac:dyDescent="0.25">
      <c r="I54" s="1" t="s">
        <v>17</v>
      </c>
      <c r="M54" s="1">
        <v>16</v>
      </c>
    </row>
    <row r="55" spans="1:13" ht="12.6" hidden="1" x14ac:dyDescent="0.25">
      <c r="I55" s="1" t="s">
        <v>18</v>
      </c>
      <c r="M55" s="1">
        <v>30</v>
      </c>
    </row>
    <row r="56" spans="1:13" ht="12.6" hidden="1" x14ac:dyDescent="0.25">
      <c r="I56" s="1" t="s">
        <v>22</v>
      </c>
      <c r="M56" s="1">
        <v>1.5</v>
      </c>
    </row>
    <row r="57" spans="1:13" ht="12.6" x14ac:dyDescent="0.25"/>
    <row r="58" spans="1:13" ht="12.6" x14ac:dyDescent="0.25"/>
    <row r="59" spans="1:13" ht="12.6" x14ac:dyDescent="0.25"/>
  </sheetData>
  <sheetProtection selectLockedCells="1"/>
  <mergeCells count="53">
    <mergeCell ref="A1:O1"/>
    <mergeCell ref="C3:H3"/>
    <mergeCell ref="C9:O10"/>
    <mergeCell ref="N19:O19"/>
    <mergeCell ref="C5:O5"/>
    <mergeCell ref="C7:H7"/>
    <mergeCell ref="A9:B10"/>
    <mergeCell ref="A12:C12"/>
    <mergeCell ref="E12:K12"/>
    <mergeCell ref="M12:O12"/>
    <mergeCell ref="J3:O3"/>
    <mergeCell ref="F48:H48"/>
    <mergeCell ref="A44:C44"/>
    <mergeCell ref="E44:L44"/>
    <mergeCell ref="N44:O44"/>
    <mergeCell ref="A45:C45"/>
    <mergeCell ref="E45:L45"/>
    <mergeCell ref="N45:O45"/>
    <mergeCell ref="I48:O48"/>
    <mergeCell ref="N46:O46"/>
    <mergeCell ref="C48:E48"/>
    <mergeCell ref="J46:L46"/>
    <mergeCell ref="E17:I17"/>
    <mergeCell ref="L17:O17"/>
    <mergeCell ref="N23:O23"/>
    <mergeCell ref="J23:K23"/>
    <mergeCell ref="N41:O41"/>
    <mergeCell ref="E39:L39"/>
    <mergeCell ref="E40:L40"/>
    <mergeCell ref="N39:O39"/>
    <mergeCell ref="N40:O40"/>
    <mergeCell ref="N27:O27"/>
    <mergeCell ref="G27:L27"/>
    <mergeCell ref="N37:O37"/>
    <mergeCell ref="E38:L38"/>
    <mergeCell ref="M29:O30"/>
    <mergeCell ref="E37:L37"/>
    <mergeCell ref="A43:C43"/>
    <mergeCell ref="E43:L43"/>
    <mergeCell ref="N43:O43"/>
    <mergeCell ref="A39:C39"/>
    <mergeCell ref="A42:C42"/>
    <mergeCell ref="A41:C41"/>
    <mergeCell ref="E42:L42"/>
    <mergeCell ref="N42:O42"/>
    <mergeCell ref="E41:L41"/>
    <mergeCell ref="A36:C36"/>
    <mergeCell ref="A37:C37"/>
    <mergeCell ref="A38:C38"/>
    <mergeCell ref="A33:O33"/>
    <mergeCell ref="N36:O36"/>
    <mergeCell ref="E36:L36"/>
    <mergeCell ref="N38:O38"/>
  </mergeCells>
  <phoneticPr fontId="0" type="noConversion"/>
  <dataValidations count="1">
    <dataValidation type="list" allowBlank="1" showInputMessage="1" showErrorMessage="1" sqref="G27:G28" xr:uid="{00000000-0002-0000-0100-000000000000}">
      <formula1>$I$50:$I$56</formula1>
    </dataValidation>
  </dataValidations>
  <pageMargins left="0.56833333333333336" right="0.52958333333333329" top="0.39000000000000007" bottom="0.35000000000000003" header="0.31" footer="0.31"/>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0</xdr:col>
                    <xdr:colOff>167640</xdr:colOff>
                    <xdr:row>9</xdr:row>
                    <xdr:rowOff>0</xdr:rowOff>
                  </from>
                  <to>
                    <xdr:col>1</xdr:col>
                    <xdr:colOff>251460</xdr:colOff>
                    <xdr:row>9</xdr:row>
                    <xdr:rowOff>381000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0</xdr:col>
                    <xdr:colOff>15240</xdr:colOff>
                    <xdr:row>28</xdr:row>
                    <xdr:rowOff>228600</xdr:rowOff>
                  </from>
                  <to>
                    <xdr:col>1</xdr:col>
                    <xdr:colOff>60960</xdr:colOff>
                    <xdr:row>30</xdr:row>
                    <xdr:rowOff>53340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10</xdr:col>
                    <xdr:colOff>167640</xdr:colOff>
                    <xdr:row>5</xdr:row>
                    <xdr:rowOff>38100</xdr:rowOff>
                  </from>
                  <to>
                    <xdr:col>10</xdr:col>
                    <xdr:colOff>426720</xdr:colOff>
                    <xdr:row>7</xdr:row>
                    <xdr:rowOff>53340</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12</xdr:col>
                    <xdr:colOff>15240</xdr:colOff>
                    <xdr:row>5</xdr:row>
                    <xdr:rowOff>38100</xdr:rowOff>
                  </from>
                  <to>
                    <xdr:col>13</xdr:col>
                    <xdr:colOff>0</xdr:colOff>
                    <xdr:row>7</xdr:row>
                    <xdr:rowOff>53340</xdr:rowOff>
                  </to>
                </anchor>
              </controlPr>
            </control>
          </mc:Choice>
        </mc:AlternateContent>
        <mc:AlternateContent xmlns:mc="http://schemas.openxmlformats.org/markup-compatibility/2006">
          <mc:Choice Requires="x14">
            <control shapeId="2076" r:id="rId8" name="Check Box 28">
              <controlPr defaultSize="0" autoFill="0" autoLine="0" autoPict="0">
                <anchor moveWithCells="1">
                  <from>
                    <xdr:col>5</xdr:col>
                    <xdr:colOff>53340</xdr:colOff>
                    <xdr:row>28</xdr:row>
                    <xdr:rowOff>228600</xdr:rowOff>
                  </from>
                  <to>
                    <xdr:col>6</xdr:col>
                    <xdr:colOff>76200</xdr:colOff>
                    <xdr:row>30</xdr:row>
                    <xdr:rowOff>53340</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FDCA1-040D-4A28-ADFD-17E126C0C352}">
  <dimension ref="A1:I26"/>
  <sheetViews>
    <sheetView showGridLines="0" zoomScaleNormal="100" zoomScaleSheetLayoutView="115" workbookViewId="0">
      <selection activeCell="E26" sqref="E26"/>
    </sheetView>
  </sheetViews>
  <sheetFormatPr baseColWidth="10" defaultRowHeight="12.6" x14ac:dyDescent="0.2"/>
  <cols>
    <col min="1" max="1" width="11.5546875" style="58"/>
    <col min="2" max="2" width="1.77734375" style="58" customWidth="1"/>
    <col min="3" max="3" width="21.44140625" style="59" customWidth="1"/>
    <col min="4" max="4" width="1.77734375" style="58" customWidth="1"/>
    <col min="5" max="5" width="24.5546875" style="58" customWidth="1"/>
    <col min="6" max="6" width="1.77734375" style="58" customWidth="1"/>
    <col min="7" max="7" width="22.109375" style="58" customWidth="1"/>
    <col min="8" max="8" width="1.77734375" style="58" customWidth="1"/>
    <col min="9" max="16384" width="11.5546875" style="58"/>
  </cols>
  <sheetData>
    <row r="1" spans="1:9" ht="41.4" customHeight="1" x14ac:dyDescent="0.2">
      <c r="A1" s="67" t="s">
        <v>57</v>
      </c>
      <c r="B1" s="67"/>
      <c r="D1" s="67"/>
      <c r="E1" s="67"/>
      <c r="F1" s="67"/>
      <c r="G1" s="67"/>
      <c r="H1" s="67"/>
    </row>
    <row r="3" spans="1:9" s="61" customFormat="1" x14ac:dyDescent="0.2">
      <c r="A3" s="61" t="s">
        <v>0</v>
      </c>
      <c r="C3" s="60" t="s">
        <v>60</v>
      </c>
      <c r="E3" s="61" t="s">
        <v>54</v>
      </c>
      <c r="G3" s="61" t="s">
        <v>55</v>
      </c>
      <c r="I3" s="61" t="s">
        <v>56</v>
      </c>
    </row>
    <row r="4" spans="1:9" s="62" customFormat="1" ht="22.8" customHeight="1" x14ac:dyDescent="0.25">
      <c r="A4" s="63"/>
      <c r="C4" s="144"/>
      <c r="E4" s="64"/>
      <c r="G4" s="63"/>
      <c r="I4" s="63"/>
    </row>
    <row r="5" spans="1:9" s="62" customFormat="1" x14ac:dyDescent="0.25">
      <c r="C5" s="59"/>
    </row>
    <row r="6" spans="1:9" s="62" customFormat="1" ht="22.8" customHeight="1" x14ac:dyDescent="0.25">
      <c r="A6" s="63"/>
      <c r="C6" s="144"/>
      <c r="E6" s="64"/>
      <c r="G6" s="63"/>
      <c r="I6" s="63"/>
    </row>
    <row r="7" spans="1:9" s="62" customFormat="1" x14ac:dyDescent="0.25">
      <c r="C7" s="59"/>
    </row>
    <row r="8" spans="1:9" s="62" customFormat="1" ht="22.8" customHeight="1" x14ac:dyDescent="0.25">
      <c r="A8" s="63"/>
      <c r="C8" s="144"/>
      <c r="E8" s="64"/>
      <c r="G8" s="63"/>
      <c r="I8" s="63"/>
    </row>
    <row r="9" spans="1:9" s="62" customFormat="1" x14ac:dyDescent="0.25">
      <c r="C9" s="59"/>
    </row>
    <row r="10" spans="1:9" s="62" customFormat="1" ht="22.8" customHeight="1" x14ac:dyDescent="0.25">
      <c r="A10" s="63"/>
      <c r="C10" s="144"/>
      <c r="E10" s="64"/>
      <c r="G10" s="63"/>
      <c r="I10" s="63"/>
    </row>
    <row r="11" spans="1:9" s="62" customFormat="1" x14ac:dyDescent="0.25">
      <c r="C11" s="59"/>
    </row>
    <row r="12" spans="1:9" s="62" customFormat="1" ht="22.8" customHeight="1" x14ac:dyDescent="0.25">
      <c r="A12" s="63"/>
      <c r="C12" s="144"/>
      <c r="E12" s="64"/>
      <c r="G12" s="63"/>
      <c r="I12" s="63"/>
    </row>
    <row r="13" spans="1:9" s="62" customFormat="1" x14ac:dyDescent="0.25">
      <c r="C13" s="59"/>
    </row>
    <row r="14" spans="1:9" s="62" customFormat="1" ht="22.8" customHeight="1" x14ac:dyDescent="0.25">
      <c r="A14" s="63"/>
      <c r="C14" s="144"/>
      <c r="E14" s="64"/>
      <c r="G14" s="63"/>
      <c r="I14" s="63"/>
    </row>
    <row r="15" spans="1:9" s="62" customFormat="1" x14ac:dyDescent="0.25">
      <c r="C15" s="59"/>
    </row>
    <row r="16" spans="1:9" s="62" customFormat="1" ht="22.8" customHeight="1" x14ac:dyDescent="0.25">
      <c r="A16" s="63"/>
      <c r="C16" s="144"/>
      <c r="E16" s="64"/>
      <c r="G16" s="63"/>
      <c r="I16" s="63"/>
    </row>
    <row r="17" spans="1:9" s="62" customFormat="1" x14ac:dyDescent="0.25">
      <c r="C17" s="59"/>
    </row>
    <row r="18" spans="1:9" s="62" customFormat="1" ht="22.8" customHeight="1" x14ac:dyDescent="0.25">
      <c r="A18" s="63"/>
      <c r="C18" s="144"/>
      <c r="E18" s="64"/>
      <c r="G18" s="63"/>
      <c r="I18" s="63"/>
    </row>
    <row r="19" spans="1:9" s="62" customFormat="1" x14ac:dyDescent="0.25">
      <c r="C19" s="59"/>
    </row>
    <row r="20" spans="1:9" s="62" customFormat="1" ht="22.8" customHeight="1" x14ac:dyDescent="0.25">
      <c r="A20" s="63"/>
      <c r="C20" s="144"/>
      <c r="E20" s="64"/>
      <c r="G20" s="63"/>
      <c r="I20" s="63"/>
    </row>
    <row r="21" spans="1:9" s="62" customFormat="1" x14ac:dyDescent="0.25">
      <c r="C21" s="59"/>
    </row>
    <row r="22" spans="1:9" s="62" customFormat="1" ht="22.8" customHeight="1" x14ac:dyDescent="0.25">
      <c r="A22" s="63"/>
      <c r="C22" s="144"/>
      <c r="E22" s="64"/>
      <c r="G22" s="63"/>
      <c r="I22" s="63"/>
    </row>
    <row r="23" spans="1:9" s="62" customFormat="1" x14ac:dyDescent="0.25">
      <c r="C23" s="59"/>
    </row>
    <row r="24" spans="1:9" s="62" customFormat="1" ht="22.8" customHeight="1" x14ac:dyDescent="0.25">
      <c r="A24" s="63"/>
      <c r="C24" s="144"/>
      <c r="E24" s="64"/>
      <c r="G24" s="63"/>
      <c r="I24" s="63"/>
    </row>
    <row r="25" spans="1:9" ht="13.2" thickBot="1" x14ac:dyDescent="0.25"/>
    <row r="26" spans="1:9" ht="25.8" customHeight="1" thickBot="1" x14ac:dyDescent="0.25">
      <c r="G26" s="65" t="s">
        <v>58</v>
      </c>
      <c r="I26" s="66">
        <f>SUM(I4:I25)</f>
        <v>0</v>
      </c>
    </row>
  </sheetData>
  <pageMargins left="0.7" right="0.7" top="0.78740157499999996" bottom="0.78740157499999996"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Muster (nicht ausfülllen!)</vt:lpstr>
      <vt:lpstr>Aufwandserstattung DBV</vt:lpstr>
      <vt:lpstr>Vorlage Fahrstrecken</vt:lpstr>
      <vt:lpstr>'Aufwandserstattung DBV'!Druckbereich</vt:lpstr>
      <vt:lpstr>'Muster (nicht ausfülllen!)'!Druckbereich</vt:lpstr>
      <vt:lpstr>'Vorlage Fahrstrecken'!Druckbereich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Sacherer</dc:creator>
  <cp:lastModifiedBy>Nicole Tonn | DBV</cp:lastModifiedBy>
  <cp:lastPrinted>2023-10-19T09:30:50Z</cp:lastPrinted>
  <dcterms:created xsi:type="dcterms:W3CDTF">2006-02-09T17:32:31Z</dcterms:created>
  <dcterms:modified xsi:type="dcterms:W3CDTF">2023-10-19T09:31:03Z</dcterms:modified>
</cp:coreProperties>
</file>